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55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'Sheet1'!$A$2:$AC$85</definedName>
  </definedNames>
  <calcPr fullCalcOnLoad="1"/>
</workbook>
</file>

<file path=xl/sharedStrings.xml><?xml version="1.0" encoding="utf-8"?>
<sst xmlns="http://schemas.openxmlformats.org/spreadsheetml/2006/main" count="136" uniqueCount="104">
  <si>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</si>
  <si>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</si>
  <si>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</si>
  <si>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</si>
  <si>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</si>
  <si>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</si>
  <si>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</si>
  <si>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</si>
  <si>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</si>
  <si>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</si>
  <si>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</si>
  <si>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</si>
  <si>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</si>
  <si>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</si>
  <si>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</si>
  <si>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</si>
  <si>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</si>
  <si>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</si>
  <si>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</si>
  <si>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</si>
  <si>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</si>
  <si>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</si>
  <si>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</si>
  <si>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</si>
  <si>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</si>
  <si>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</si>
  <si>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Nextraterrestrial</t>
  </si>
  <si>
    <t>Some</t>
  </si>
  <si>
    <t>Things</t>
  </si>
  <si>
    <t>Are</t>
  </si>
  <si>
    <t>Built   tTOo [note 2]</t>
  </si>
  <si>
    <t>Last.</t>
  </si>
  <si>
    <t>EVOLUTION</t>
  </si>
  <si>
    <t>[sic]</t>
  </si>
  <si>
    <t>Everything</t>
  </si>
  <si>
    <t>Equals</t>
  </si>
  <si>
    <t>Breeding</t>
  </si>
  <si>
    <t>∆</t>
  </si>
  <si>
    <t>note 1</t>
  </si>
  <si>
    <t>Next   tTOo</t>
  </si>
  <si>
    <t>DNA</t>
  </si>
  <si>
    <t xml:space="preserve">verbal [non-sic] </t>
  </si>
  <si>
    <t xml:space="preserve">remedies </t>
  </si>
  <si>
    <t>tree-4</t>
  </si>
  <si>
    <t>solving</t>
  </si>
  <si>
    <t>note 3</t>
  </si>
  <si>
    <t>problem</t>
  </si>
  <si>
    <t>Unitary solution !</t>
  </si>
  <si>
    <t>Conscience</t>
  </si>
  <si>
    <t>Certain</t>
  </si>
  <si>
    <t>Commandments</t>
  </si>
  <si>
    <t>+</t>
  </si>
  <si>
    <t>infinity</t>
  </si>
  <si>
    <t>Rendezvous [note4]</t>
  </si>
  <si>
    <t>Net</t>
  </si>
  <si>
    <t>غ</t>
  </si>
  <si>
    <t>grandsum [note 5]</t>
  </si>
  <si>
    <t>One God</t>
  </si>
  <si>
    <t>always</t>
  </si>
  <si>
    <t>equals</t>
  </si>
  <si>
    <t>adinfinitum</t>
  </si>
  <si>
    <t>Balance</t>
  </si>
  <si>
    <t>2G</t>
  </si>
  <si>
    <t>Note 1</t>
  </si>
  <si>
    <t>Note 2</t>
  </si>
  <si>
    <t>speaks for itself</t>
  </si>
  <si>
    <t>Note 3</t>
  </si>
  <si>
    <t>note 4</t>
  </si>
  <si>
    <t>Note 5</t>
  </si>
  <si>
    <t>one man or woman can add tTOo to a perfect score=we just need to make certain that we have good referees.</t>
  </si>
  <si>
    <t>we should all party more as in studio 54 to mention little of the best movie of all time 'moulin rouge'=red windmall.</t>
  </si>
  <si>
    <t>is about</t>
  </si>
  <si>
    <t xml:space="preserve">to hit you </t>
  </si>
  <si>
    <t>The boxer elephant</t>
  </si>
  <si>
    <t>with his write trunk</t>
  </si>
  <si>
    <t>More proof follow:</t>
  </si>
  <si>
    <r>
      <t xml:space="preserve">BEWARE </t>
    </r>
    <r>
      <rPr>
        <b/>
        <sz val="12"/>
        <rFont val="Arial"/>
        <family val="2"/>
      </rPr>
      <t>GUI</t>
    </r>
    <r>
      <rPr>
        <b/>
        <u val="single"/>
        <sz val="12"/>
        <rFont val="Arial"/>
        <family val="2"/>
      </rPr>
      <t>DANCE</t>
    </r>
    <r>
      <rPr>
        <b/>
        <sz val="12"/>
        <rFont val="Arial"/>
        <family val="2"/>
      </rPr>
      <t xml:space="preserve"> !</t>
    </r>
  </si>
  <si>
    <t>[note 6]</t>
  </si>
  <si>
    <t xml:space="preserve">Note 6 </t>
  </si>
  <si>
    <t>11th commandment=treat your neighbour with kindness and the rest is commentary.</t>
  </si>
  <si>
    <t>English alphabet</t>
  </si>
  <si>
    <t>emananddog</t>
  </si>
  <si>
    <t>-</t>
  </si>
  <si>
    <t>godDNAname</t>
  </si>
  <si>
    <t>commandments</t>
  </si>
  <si>
    <t>=</t>
  </si>
  <si>
    <t xml:space="preserve">word </t>
  </si>
  <si>
    <t>merge the two negatives and it will round out the 3, meaning infinity</t>
  </si>
  <si>
    <t>N-Stone key code</t>
  </si>
  <si>
    <t>NextraTerrestrial</t>
  </si>
  <si>
    <t>Victory</t>
  </si>
  <si>
    <t xml:space="preserve">Rendezvous </t>
  </si>
  <si>
    <t>Note 7</t>
  </si>
  <si>
    <t>Note 8</t>
  </si>
  <si>
    <t>Number of names for God according to the Kabbalah -Jewish 'mosquito'</t>
  </si>
  <si>
    <t>Note 4</t>
  </si>
  <si>
    <t>Number of names for God according to Islam</t>
  </si>
  <si>
    <t>Note9</t>
  </si>
  <si>
    <t>1000 battling average less the number of fingers showing on my right hand when photographed with 'Miss Word 1958 " [sic]</t>
  </si>
  <si>
    <t>I was 44 years old when I first sent out this matrix and Ive been called all sorts of names including 'son of sam' and garibaldi and worse.</t>
  </si>
  <si>
    <t>Next tTOo</t>
  </si>
  <si>
    <t>REVOLUTION!</t>
  </si>
  <si>
    <t>BAA-LANCE</t>
  </si>
  <si>
    <t>Solving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</si>
</sst>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Arial"/>
      <family val="0"/>
    </font>
    <font>
      <b/>
      <sz val="20"/>
      <color indexed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4"/>
      <name val="Arial"/>
      <family val="2"/>
    </font>
    <font>
      <sz val="12"/>
      <color indexed="17"/>
      <name val="Arial"/>
      <family val="2"/>
    </font>
    <font>
      <b/>
      <sz val="12"/>
      <name val="Times New Roman"/>
      <family val="1"/>
    </font>
    <font>
      <sz val="12"/>
      <color indexed="9"/>
      <name val="Arial"/>
      <family val="0"/>
    </font>
    <font>
      <b/>
      <sz val="12"/>
      <color indexed="9"/>
      <name val="Arial"/>
      <family val="2"/>
    </font>
    <font>
      <b/>
      <sz val="10"/>
      <color indexed="14"/>
      <name val="Arial"/>
      <family val="2"/>
    </font>
    <font>
      <b/>
      <sz val="12"/>
      <color indexed="51"/>
      <name val="Times New Roman"/>
      <family val="1"/>
    </font>
    <font>
      <sz val="12"/>
      <color indexed="14"/>
      <name val="Arial"/>
      <family val="2"/>
    </font>
    <font>
      <b/>
      <sz val="12"/>
      <color indexed="51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8"/>
      <name val="Times New Roman"/>
      <family val="1"/>
    </font>
    <font>
      <b/>
      <sz val="10"/>
      <name val="Arial"/>
      <family val="2"/>
    </font>
    <font>
      <sz val="10"/>
      <color indexed="14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0"/>
      <color indexed="57"/>
      <name val="Arial"/>
      <family val="2"/>
    </font>
    <font>
      <b/>
      <sz val="12"/>
      <color indexed="57"/>
      <name val="Arial"/>
      <family val="2"/>
    </font>
    <font>
      <b/>
      <strike/>
      <sz val="12"/>
      <color indexed="57"/>
      <name val="Arial"/>
      <family val="2"/>
    </font>
    <font>
      <sz val="14"/>
      <name val="Arial"/>
      <family val="2"/>
    </font>
    <font>
      <b/>
      <sz val="14"/>
      <color indexed="57"/>
      <name val="Arial"/>
      <family val="2"/>
    </font>
    <font>
      <b/>
      <sz val="14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5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0" fillId="2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left"/>
    </xf>
    <xf numFmtId="0" fontId="9" fillId="0" borderId="0" xfId="0" applyFont="1" applyAlignment="1">
      <alignment/>
    </xf>
    <xf numFmtId="0" fontId="3" fillId="2" borderId="3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2" fillId="2" borderId="14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6" fillId="3" borderId="3" xfId="0" applyFont="1" applyFill="1" applyBorder="1" applyAlignment="1">
      <alignment/>
    </xf>
    <xf numFmtId="0" fontId="26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7" fillId="2" borderId="0" xfId="0" applyFont="1" applyFill="1" applyBorder="1" applyAlignment="1">
      <alignment/>
    </xf>
    <xf numFmtId="0" fontId="27" fillId="2" borderId="12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3" xfId="0" applyFont="1" applyFill="1" applyBorder="1" applyAlignment="1">
      <alignment horizontal="center"/>
    </xf>
    <xf numFmtId="0" fontId="29" fillId="2" borderId="6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0" fontId="27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9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9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/>
    </xf>
    <xf numFmtId="0" fontId="26" fillId="2" borderId="1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16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16" fillId="2" borderId="0" xfId="0" applyFont="1" applyFill="1" applyAlignment="1">
      <alignment horizontal="center"/>
    </xf>
    <xf numFmtId="0" fontId="0" fillId="2" borderId="13" xfId="0" applyFill="1" applyBorder="1" applyAlignment="1">
      <alignment/>
    </xf>
    <xf numFmtId="0" fontId="23" fillId="2" borderId="8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30" fillId="2" borderId="4" xfId="0" applyFont="1" applyFill="1" applyBorder="1" applyAlignment="1">
      <alignment/>
    </xf>
    <xf numFmtId="0" fontId="30" fillId="2" borderId="6" xfId="0" applyFont="1" applyFill="1" applyBorder="1" applyAlignment="1">
      <alignment/>
    </xf>
    <xf numFmtId="0" fontId="30" fillId="0" borderId="6" xfId="0" applyFont="1" applyBorder="1" applyAlignment="1">
      <alignment/>
    </xf>
    <xf numFmtId="0" fontId="31" fillId="2" borderId="6" xfId="0" applyFont="1" applyFill="1" applyBorder="1" applyAlignment="1">
      <alignment/>
    </xf>
    <xf numFmtId="0" fontId="31" fillId="2" borderId="8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31" fillId="2" borderId="15" xfId="0" applyFont="1" applyFill="1" applyBorder="1" applyAlignment="1">
      <alignment/>
    </xf>
    <xf numFmtId="0" fontId="31" fillId="2" borderId="12" xfId="0" applyFont="1" applyFill="1" applyBorder="1" applyAlignment="1">
      <alignment/>
    </xf>
    <xf numFmtId="0" fontId="23" fillId="2" borderId="6" xfId="0" applyFont="1" applyFill="1" applyBorder="1" applyAlignment="1">
      <alignment horizontal="right"/>
    </xf>
    <xf numFmtId="0" fontId="31" fillId="2" borderId="6" xfId="0" applyFont="1" applyFill="1" applyBorder="1" applyAlignment="1">
      <alignment horizontal="right"/>
    </xf>
    <xf numFmtId="0" fontId="31" fillId="2" borderId="4" xfId="0" applyFont="1" applyFill="1" applyBorder="1" applyAlignment="1">
      <alignment/>
    </xf>
    <xf numFmtId="0" fontId="32" fillId="2" borderId="8" xfId="0" applyFont="1" applyFill="1" applyBorder="1" applyAlignment="1">
      <alignment/>
    </xf>
    <xf numFmtId="0" fontId="9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30" fillId="2" borderId="2" xfId="0" applyFont="1" applyFill="1" applyBorder="1" applyAlignment="1">
      <alignment/>
    </xf>
    <xf numFmtId="0" fontId="31" fillId="2" borderId="4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41</xdr:row>
      <xdr:rowOff>114300</xdr:rowOff>
    </xdr:from>
    <xdr:to>
      <xdr:col>18</xdr:col>
      <xdr:colOff>76200</xdr:colOff>
      <xdr:row>46</xdr:row>
      <xdr:rowOff>57150</xdr:rowOff>
    </xdr:to>
    <xdr:sp>
      <xdr:nvSpPr>
        <xdr:cNvPr id="1" name="Line 1"/>
        <xdr:cNvSpPr>
          <a:spLocks/>
        </xdr:cNvSpPr>
      </xdr:nvSpPr>
      <xdr:spPr>
        <a:xfrm>
          <a:off x="5867400" y="8801100"/>
          <a:ext cx="666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46</xdr:row>
      <xdr:rowOff>190500</xdr:rowOff>
    </xdr:from>
    <xdr:to>
      <xdr:col>18</xdr:col>
      <xdr:colOff>57150</xdr:colOff>
      <xdr:row>49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5895975" y="9896475"/>
          <a:ext cx="6191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28575</xdr:rowOff>
    </xdr:from>
    <xdr:to>
      <xdr:col>18</xdr:col>
      <xdr:colOff>66675</xdr:colOff>
      <xdr:row>55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5857875" y="10553700"/>
          <a:ext cx="6667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55</xdr:row>
      <xdr:rowOff>152400</xdr:rowOff>
    </xdr:from>
    <xdr:to>
      <xdr:col>18</xdr:col>
      <xdr:colOff>66675</xdr:colOff>
      <xdr:row>58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5895975" y="11687175"/>
          <a:ext cx="6286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114300</xdr:rowOff>
    </xdr:from>
    <xdr:to>
      <xdr:col>18</xdr:col>
      <xdr:colOff>66675</xdr:colOff>
      <xdr:row>66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5857875" y="13287375"/>
          <a:ext cx="666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58</xdr:row>
      <xdr:rowOff>171450</xdr:rowOff>
    </xdr:from>
    <xdr:to>
      <xdr:col>18</xdr:col>
      <xdr:colOff>57150</xdr:colOff>
      <xdr:row>63</xdr:row>
      <xdr:rowOff>76200</xdr:rowOff>
    </xdr:to>
    <xdr:sp>
      <xdr:nvSpPr>
        <xdr:cNvPr id="6" name="Line 6"/>
        <xdr:cNvSpPr>
          <a:spLocks/>
        </xdr:cNvSpPr>
      </xdr:nvSpPr>
      <xdr:spPr>
        <a:xfrm>
          <a:off x="5895975" y="12315825"/>
          <a:ext cx="6191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114300</xdr:rowOff>
    </xdr:from>
    <xdr:to>
      <xdr:col>18</xdr:col>
      <xdr:colOff>47625</xdr:colOff>
      <xdr:row>64</xdr:row>
      <xdr:rowOff>104775</xdr:rowOff>
    </xdr:to>
    <xdr:sp>
      <xdr:nvSpPr>
        <xdr:cNvPr id="7" name="Line 7"/>
        <xdr:cNvSpPr>
          <a:spLocks/>
        </xdr:cNvSpPr>
      </xdr:nvSpPr>
      <xdr:spPr>
        <a:xfrm>
          <a:off x="2000250" y="12258675"/>
          <a:ext cx="45053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64</xdr:row>
      <xdr:rowOff>161925</xdr:rowOff>
    </xdr:from>
    <xdr:to>
      <xdr:col>18</xdr:col>
      <xdr:colOff>66675</xdr:colOff>
      <xdr:row>66</xdr:row>
      <xdr:rowOff>95250</xdr:rowOff>
    </xdr:to>
    <xdr:sp>
      <xdr:nvSpPr>
        <xdr:cNvPr id="8" name="Line 8"/>
        <xdr:cNvSpPr>
          <a:spLocks/>
        </xdr:cNvSpPr>
      </xdr:nvSpPr>
      <xdr:spPr>
        <a:xfrm flipV="1">
          <a:off x="1952625" y="13544550"/>
          <a:ext cx="45720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63</xdr:row>
      <xdr:rowOff>85725</xdr:rowOff>
    </xdr:from>
    <xdr:to>
      <xdr:col>20</xdr:col>
      <xdr:colOff>323850</xdr:colOff>
      <xdr:row>64</xdr:row>
      <xdr:rowOff>133350</xdr:rowOff>
    </xdr:to>
    <xdr:sp>
      <xdr:nvSpPr>
        <xdr:cNvPr id="9" name="Line 9"/>
        <xdr:cNvSpPr>
          <a:spLocks/>
        </xdr:cNvSpPr>
      </xdr:nvSpPr>
      <xdr:spPr>
        <a:xfrm>
          <a:off x="7143750" y="13258800"/>
          <a:ext cx="2000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64</xdr:row>
      <xdr:rowOff>171450</xdr:rowOff>
    </xdr:from>
    <xdr:to>
      <xdr:col>20</xdr:col>
      <xdr:colOff>304800</xdr:colOff>
      <xdr:row>65</xdr:row>
      <xdr:rowOff>152400</xdr:rowOff>
    </xdr:to>
    <xdr:sp>
      <xdr:nvSpPr>
        <xdr:cNvPr id="10" name="Line 10"/>
        <xdr:cNvSpPr>
          <a:spLocks/>
        </xdr:cNvSpPr>
      </xdr:nvSpPr>
      <xdr:spPr>
        <a:xfrm flipV="1">
          <a:off x="7105650" y="13554075"/>
          <a:ext cx="2190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66</xdr:row>
      <xdr:rowOff>66675</xdr:rowOff>
    </xdr:from>
    <xdr:to>
      <xdr:col>14</xdr:col>
      <xdr:colOff>228600</xdr:colOff>
      <xdr:row>70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1895475" y="13868400"/>
          <a:ext cx="3590925" cy="828675"/>
        </a:xfrm>
        <a:prstGeom prst="star5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2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1000+13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</xdr:colOff>
      <xdr:row>25</xdr:row>
      <xdr:rowOff>0</xdr:rowOff>
    </xdr:from>
    <xdr:to>
      <xdr:col>0</xdr:col>
      <xdr:colOff>371475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66675" y="55435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21</xdr:row>
      <xdr:rowOff>85725</xdr:rowOff>
    </xdr:from>
    <xdr:to>
      <xdr:col>0</xdr:col>
      <xdr:colOff>704850</xdr:colOff>
      <xdr:row>21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314325" y="4857750"/>
          <a:ext cx="3905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24</xdr:row>
      <xdr:rowOff>57150</xdr:rowOff>
    </xdr:from>
    <xdr:to>
      <xdr:col>0</xdr:col>
      <xdr:colOff>866775</xdr:colOff>
      <xdr:row>24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542925" y="5400675"/>
          <a:ext cx="3238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26</xdr:row>
      <xdr:rowOff>57150</xdr:rowOff>
    </xdr:from>
    <xdr:to>
      <xdr:col>7</xdr:col>
      <xdr:colOff>200025</xdr:colOff>
      <xdr:row>29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1924050" y="5800725"/>
          <a:ext cx="1647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26</xdr:row>
      <xdr:rowOff>66675</xdr:rowOff>
    </xdr:from>
    <xdr:to>
      <xdr:col>15</xdr:col>
      <xdr:colOff>133350</xdr:colOff>
      <xdr:row>29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3543300" y="5810250"/>
          <a:ext cx="21050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29</xdr:row>
      <xdr:rowOff>38100</xdr:rowOff>
    </xdr:from>
    <xdr:to>
      <xdr:col>11</xdr:col>
      <xdr:colOff>123825</xdr:colOff>
      <xdr:row>31</xdr:row>
      <xdr:rowOff>85725</xdr:rowOff>
    </xdr:to>
    <xdr:sp>
      <xdr:nvSpPr>
        <xdr:cNvPr id="17" name="Oval 17"/>
        <xdr:cNvSpPr>
          <a:spLocks/>
        </xdr:cNvSpPr>
      </xdr:nvSpPr>
      <xdr:spPr>
        <a:xfrm>
          <a:off x="2686050" y="6353175"/>
          <a:ext cx="1838325" cy="4286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360 degrees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76200</xdr:colOff>
      <xdr:row>20</xdr:row>
      <xdr:rowOff>38100</xdr:rowOff>
    </xdr:from>
    <xdr:to>
      <xdr:col>0</xdr:col>
      <xdr:colOff>723900</xdr:colOff>
      <xdr:row>20</xdr:row>
      <xdr:rowOff>171450</xdr:rowOff>
    </xdr:to>
    <xdr:sp>
      <xdr:nvSpPr>
        <xdr:cNvPr id="18" name="Line 19"/>
        <xdr:cNvSpPr>
          <a:spLocks/>
        </xdr:cNvSpPr>
      </xdr:nvSpPr>
      <xdr:spPr>
        <a:xfrm>
          <a:off x="76200" y="461010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8"/>
  <sheetViews>
    <sheetView tabSelected="1" workbookViewId="0" topLeftCell="A1">
      <pane xSplit="10605" topLeftCell="K1" activePane="topLeft" state="split"/>
      <selection pane="topLeft" activeCell="A62" sqref="A62"/>
      <selection pane="topRight" activeCell="AC21" sqref="AC21"/>
    </sheetView>
  </sheetViews>
  <sheetFormatPr defaultColWidth="9.140625" defaultRowHeight="12.75"/>
  <cols>
    <col min="1" max="1" width="24.8515625" style="0" customWidth="1"/>
    <col min="2" max="2" width="5.140625" style="0" customWidth="1"/>
    <col min="3" max="3" width="3.8515625" style="0" bestFit="1" customWidth="1"/>
    <col min="4" max="4" width="5.140625" style="0" bestFit="1" customWidth="1"/>
    <col min="5" max="11" width="3.8515625" style="0" bestFit="1" customWidth="1"/>
    <col min="12" max="12" width="5.140625" style="0" bestFit="1" customWidth="1"/>
    <col min="13" max="15" width="3.8515625" style="0" bestFit="1" customWidth="1"/>
    <col min="16" max="16" width="5.140625" style="0" bestFit="1" customWidth="1"/>
    <col min="17" max="17" width="4.28125" style="0" bestFit="1" customWidth="1"/>
    <col min="18" max="18" width="4.7109375" style="0" bestFit="1" customWidth="1"/>
    <col min="19" max="19" width="3.8515625" style="0" bestFit="1" customWidth="1"/>
    <col min="20" max="20" width="4.57421875" style="0" bestFit="1" customWidth="1"/>
    <col min="21" max="21" width="5.140625" style="0" bestFit="1" customWidth="1"/>
    <col min="22" max="22" width="8.00390625" style="0" bestFit="1" customWidth="1"/>
    <col min="23" max="23" width="7.8515625" style="0" bestFit="1" customWidth="1"/>
    <col min="24" max="24" width="5.140625" style="0" bestFit="1" customWidth="1"/>
    <col min="25" max="26" width="3.8515625" style="0" bestFit="1" customWidth="1"/>
    <col min="27" max="27" width="4.8515625" style="0" customWidth="1"/>
    <col min="28" max="28" width="5.00390625" style="0" customWidth="1"/>
    <col min="29" max="29" width="4.28125" style="89" customWidth="1"/>
  </cols>
  <sheetData>
    <row r="1" spans="1:31" ht="15.75" thickBo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"/>
      <c r="W1" s="1"/>
      <c r="X1" s="1"/>
      <c r="Y1" s="1"/>
      <c r="Z1" s="1"/>
      <c r="AA1" s="1"/>
      <c r="AB1" s="1"/>
      <c r="AE1" s="66"/>
    </row>
    <row r="2" spans="1:31" ht="18">
      <c r="A2" s="3" t="s">
        <v>88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"/>
      <c r="V2" s="4"/>
      <c r="W2" s="4"/>
      <c r="X2" s="4"/>
      <c r="Y2" s="4"/>
      <c r="Z2" s="5"/>
      <c r="AA2" s="5"/>
      <c r="AB2" s="5"/>
      <c r="AC2" s="140"/>
      <c r="AD2" s="148"/>
      <c r="AE2" s="66"/>
    </row>
    <row r="3" spans="1:31" ht="18.75" thickBo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"/>
      <c r="V3" s="7"/>
      <c r="W3" s="7"/>
      <c r="X3" s="7"/>
      <c r="Y3" s="7"/>
      <c r="Z3" s="8"/>
      <c r="AA3" s="8"/>
      <c r="AB3" s="8"/>
      <c r="AC3" s="133"/>
      <c r="AD3" s="149"/>
      <c r="AE3" s="66"/>
    </row>
    <row r="4" spans="1:31" ht="18.75" thickBot="1">
      <c r="A4" s="167"/>
      <c r="B4" s="4"/>
      <c r="C4" s="136" t="s">
        <v>0</v>
      </c>
      <c r="D4" s="136" t="s">
        <v>1</v>
      </c>
      <c r="E4" s="136" t="s">
        <v>2</v>
      </c>
      <c r="F4" s="136" t="s">
        <v>3</v>
      </c>
      <c r="G4" s="136" t="s">
        <v>4</v>
      </c>
      <c r="H4" s="136" t="s">
        <v>5</v>
      </c>
      <c r="I4" s="136" t="s">
        <v>6</v>
      </c>
      <c r="J4" s="136" t="s">
        <v>7</v>
      </c>
      <c r="K4" s="136" t="s">
        <v>8</v>
      </c>
      <c r="L4" s="136" t="s">
        <v>9</v>
      </c>
      <c r="M4" s="136" t="s">
        <v>10</v>
      </c>
      <c r="N4" s="136" t="s">
        <v>11</v>
      </c>
      <c r="O4" s="136" t="s">
        <v>12</v>
      </c>
      <c r="P4" s="136" t="s">
        <v>13</v>
      </c>
      <c r="Q4" s="136" t="s">
        <v>14</v>
      </c>
      <c r="R4" s="136" t="s">
        <v>15</v>
      </c>
      <c r="S4" s="136" t="s">
        <v>16</v>
      </c>
      <c r="T4" s="136" t="s">
        <v>17</v>
      </c>
      <c r="U4" s="136" t="s">
        <v>18</v>
      </c>
      <c r="V4" s="136" t="s">
        <v>19</v>
      </c>
      <c r="W4" s="136" t="s">
        <v>20</v>
      </c>
      <c r="X4" s="136" t="s">
        <v>21</v>
      </c>
      <c r="Y4" s="136" t="s">
        <v>22</v>
      </c>
      <c r="Z4" s="136" t="s">
        <v>23</v>
      </c>
      <c r="AA4" s="136" t="s">
        <v>24</v>
      </c>
      <c r="AB4" s="168" t="s">
        <v>25</v>
      </c>
      <c r="AC4" s="133"/>
      <c r="AD4" s="150"/>
      <c r="AE4" s="66"/>
    </row>
    <row r="5" spans="1:31" s="91" customFormat="1" ht="18">
      <c r="A5" s="90" t="s">
        <v>26</v>
      </c>
      <c r="B5" s="38"/>
      <c r="C5" s="38">
        <v>2</v>
      </c>
      <c r="D5" s="38"/>
      <c r="E5" s="38"/>
      <c r="F5" s="38"/>
      <c r="G5" s="38">
        <v>3</v>
      </c>
      <c r="H5" s="38"/>
      <c r="I5" s="38"/>
      <c r="J5" s="38"/>
      <c r="K5" s="38">
        <v>1</v>
      </c>
      <c r="L5" s="38"/>
      <c r="M5" s="38"/>
      <c r="N5" s="38">
        <v>1</v>
      </c>
      <c r="O5" s="38"/>
      <c r="P5" s="38">
        <v>1</v>
      </c>
      <c r="Q5" s="38"/>
      <c r="R5" s="38"/>
      <c r="S5" s="38"/>
      <c r="T5" s="38">
        <v>4</v>
      </c>
      <c r="U5" s="38">
        <v>1</v>
      </c>
      <c r="V5" s="38">
        <v>3</v>
      </c>
      <c r="W5" s="38"/>
      <c r="X5" s="38"/>
      <c r="Y5" s="38"/>
      <c r="Z5" s="38">
        <v>1</v>
      </c>
      <c r="AA5" s="38"/>
      <c r="AB5" s="169"/>
      <c r="AC5" s="133"/>
      <c r="AD5" s="151">
        <f>SUM(C5:AB5)</f>
        <v>17</v>
      </c>
      <c r="AE5" s="160"/>
    </row>
    <row r="6" spans="1:31" s="93" customFormat="1" ht="18">
      <c r="A6" s="92" t="s">
        <v>80</v>
      </c>
      <c r="B6" s="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170">
        <v>26</v>
      </c>
      <c r="AC6" s="133" t="s">
        <v>51</v>
      </c>
      <c r="AD6" s="151">
        <f>SUM(C6:AB6)</f>
        <v>351</v>
      </c>
      <c r="AE6" s="161"/>
    </row>
    <row r="7" spans="1:31" s="91" customFormat="1" ht="18.75" thickBot="1">
      <c r="A7" s="105" t="s">
        <v>100</v>
      </c>
      <c r="B7" s="106"/>
      <c r="C7" s="106" t="s">
        <v>82</v>
      </c>
      <c r="D7" s="106">
        <f>+D6</f>
        <v>2</v>
      </c>
      <c r="E7" s="106">
        <v>3</v>
      </c>
      <c r="F7" s="106">
        <v>4</v>
      </c>
      <c r="G7" s="106" t="s">
        <v>82</v>
      </c>
      <c r="H7" s="106">
        <v>6</v>
      </c>
      <c r="I7" s="106">
        <v>7</v>
      </c>
      <c r="J7" s="106">
        <v>8</v>
      </c>
      <c r="K7" s="106" t="s">
        <v>82</v>
      </c>
      <c r="L7" s="106">
        <v>10</v>
      </c>
      <c r="M7" s="106">
        <v>11</v>
      </c>
      <c r="N7" s="106" t="s">
        <v>82</v>
      </c>
      <c r="O7" s="106">
        <v>13</v>
      </c>
      <c r="P7" s="106" t="s">
        <v>82</v>
      </c>
      <c r="Q7" s="106">
        <v>15</v>
      </c>
      <c r="R7" s="106">
        <v>16</v>
      </c>
      <c r="S7" s="106">
        <v>17</v>
      </c>
      <c r="T7" s="106" t="s">
        <v>82</v>
      </c>
      <c r="U7" s="106" t="s">
        <v>82</v>
      </c>
      <c r="V7" s="106" t="s">
        <v>82</v>
      </c>
      <c r="W7" s="106">
        <v>21</v>
      </c>
      <c r="X7" s="106">
        <v>22</v>
      </c>
      <c r="Y7" s="106">
        <v>23</v>
      </c>
      <c r="Z7" s="106" t="s">
        <v>82</v>
      </c>
      <c r="AA7" s="106">
        <v>25</v>
      </c>
      <c r="AB7" s="171">
        <v>26</v>
      </c>
      <c r="AC7" s="135" t="s">
        <v>51</v>
      </c>
      <c r="AD7" s="152">
        <f>SUM(C7:AB7)</f>
        <v>229</v>
      </c>
      <c r="AE7" s="160"/>
    </row>
    <row r="8" spans="1:31" s="81" customFormat="1" ht="18.75" thickBot="1">
      <c r="A8" s="8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8"/>
      <c r="W8" s="8"/>
      <c r="X8" s="8"/>
      <c r="Y8" s="8"/>
      <c r="Z8" s="8"/>
      <c r="AA8" s="8"/>
      <c r="AC8" s="133"/>
      <c r="AD8" s="153"/>
      <c r="AE8" s="104"/>
    </row>
    <row r="9" spans="1:31" ht="18.75" thickBot="1">
      <c r="A9" s="94" t="s">
        <v>81</v>
      </c>
      <c r="B9" s="116">
        <v>10</v>
      </c>
      <c r="C9" s="117"/>
      <c r="D9" s="95">
        <v>3</v>
      </c>
      <c r="E9" s="95">
        <v>13</v>
      </c>
      <c r="F9" s="95">
        <v>2</v>
      </c>
      <c r="G9" s="95">
        <v>1</v>
      </c>
      <c r="H9" s="95">
        <v>2</v>
      </c>
      <c r="I9" s="95">
        <v>1</v>
      </c>
      <c r="J9" s="95">
        <v>4</v>
      </c>
      <c r="K9" s="95">
        <v>4</v>
      </c>
      <c r="L9" s="95">
        <v>15</v>
      </c>
      <c r="M9" s="95">
        <v>7</v>
      </c>
      <c r="N9" s="95"/>
      <c r="O9" s="95"/>
      <c r="P9" s="95"/>
      <c r="Q9" s="95"/>
      <c r="R9" s="95"/>
      <c r="S9" s="95"/>
      <c r="T9" s="95"/>
      <c r="U9" s="88"/>
      <c r="V9" s="95"/>
      <c r="W9" s="95"/>
      <c r="X9" s="95"/>
      <c r="Y9" s="95"/>
      <c r="Z9" s="95"/>
      <c r="AA9" s="95"/>
      <c r="AB9" s="136"/>
      <c r="AC9" s="137" t="s">
        <v>51</v>
      </c>
      <c r="AD9" s="154">
        <f>SUM(D9:M9)</f>
        <v>52</v>
      </c>
      <c r="AE9" s="47"/>
    </row>
    <row r="10" spans="1:31" ht="18.75" thickBot="1">
      <c r="A10" s="94" t="s">
        <v>83</v>
      </c>
      <c r="B10" s="108">
        <v>10</v>
      </c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88"/>
      <c r="V10" s="95"/>
      <c r="W10" s="95"/>
      <c r="X10" s="95"/>
      <c r="Y10" s="95"/>
      <c r="Z10" s="95"/>
      <c r="AA10" s="95"/>
      <c r="AB10" s="138"/>
      <c r="AC10" s="137" t="s">
        <v>51</v>
      </c>
      <c r="AD10" s="155">
        <f>+B10+B9</f>
        <v>20</v>
      </c>
      <c r="AE10" s="47"/>
    </row>
    <row r="11" spans="1:31" ht="18.75" thickBot="1">
      <c r="A11" s="6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8"/>
      <c r="W11" s="8"/>
      <c r="X11" s="8"/>
      <c r="Y11" s="8"/>
      <c r="Z11" s="8"/>
      <c r="AA11" s="8"/>
      <c r="AB11" s="143"/>
      <c r="AC11" s="138"/>
      <c r="AD11" s="162"/>
      <c r="AE11" s="47"/>
    </row>
    <row r="12" spans="1:31" ht="18">
      <c r="A12" s="130" t="s">
        <v>84</v>
      </c>
      <c r="B12" s="125">
        <v>12</v>
      </c>
      <c r="C12" s="122"/>
      <c r="D12" s="122">
        <v>3</v>
      </c>
      <c r="E12" s="122">
        <v>15</v>
      </c>
      <c r="F12" s="122">
        <v>13</v>
      </c>
      <c r="G12" s="122">
        <v>13</v>
      </c>
      <c r="H12" s="122">
        <v>2</v>
      </c>
      <c r="I12" s="122">
        <v>1</v>
      </c>
      <c r="J12" s="122">
        <v>4</v>
      </c>
      <c r="K12" s="122">
        <v>13</v>
      </c>
      <c r="L12" s="122">
        <v>3</v>
      </c>
      <c r="M12" s="122">
        <v>1</v>
      </c>
      <c r="N12" s="122">
        <v>3</v>
      </c>
      <c r="O12" s="122">
        <v>1</v>
      </c>
      <c r="P12" s="122"/>
      <c r="Q12" s="122"/>
      <c r="R12" s="122"/>
      <c r="S12" s="122"/>
      <c r="T12" s="122"/>
      <c r="U12" s="68"/>
      <c r="V12" s="122"/>
      <c r="W12" s="122"/>
      <c r="X12" s="122"/>
      <c r="Y12" s="122"/>
      <c r="Z12" s="122"/>
      <c r="AA12" s="122"/>
      <c r="AB12" s="141"/>
      <c r="AC12" s="142" t="s">
        <v>51</v>
      </c>
      <c r="AD12" s="163">
        <f>SUM(D12:O12)</f>
        <v>72</v>
      </c>
      <c r="AE12" s="142" t="s">
        <v>92</v>
      </c>
    </row>
    <row r="13" spans="1:31" ht="18">
      <c r="A13" s="126" t="s">
        <v>51</v>
      </c>
      <c r="B13" s="120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65"/>
      <c r="V13" s="118"/>
      <c r="W13" s="118"/>
      <c r="X13" s="118"/>
      <c r="Y13" s="118"/>
      <c r="Z13" s="118"/>
      <c r="AA13" s="118"/>
      <c r="AB13" s="9"/>
      <c r="AC13" s="142"/>
      <c r="AD13" s="156" t="s">
        <v>51</v>
      </c>
      <c r="AE13" s="142"/>
    </row>
    <row r="14" spans="1:31" ht="18.75" thickBot="1">
      <c r="A14" s="119" t="s">
        <v>91</v>
      </c>
      <c r="B14" s="121">
        <v>10</v>
      </c>
      <c r="C14" s="65"/>
      <c r="D14" s="65">
        <v>4</v>
      </c>
      <c r="E14" s="65">
        <v>3</v>
      </c>
      <c r="F14" s="65">
        <v>1</v>
      </c>
      <c r="G14" s="65">
        <v>4</v>
      </c>
      <c r="H14" s="65">
        <v>3</v>
      </c>
      <c r="I14" s="65">
        <v>26</v>
      </c>
      <c r="J14" s="65">
        <v>22</v>
      </c>
      <c r="K14" s="65">
        <v>15</v>
      </c>
      <c r="L14" s="65">
        <v>21</v>
      </c>
      <c r="M14" s="65">
        <v>1</v>
      </c>
      <c r="N14" s="65"/>
      <c r="O14" s="65"/>
      <c r="P14" s="124"/>
      <c r="Q14" s="118"/>
      <c r="R14" s="118"/>
      <c r="S14" s="118"/>
      <c r="T14" s="118"/>
      <c r="U14" s="65"/>
      <c r="V14" s="118"/>
      <c r="W14" s="118"/>
      <c r="X14" s="118"/>
      <c r="Y14" s="118"/>
      <c r="Z14" s="118"/>
      <c r="AA14" s="118"/>
      <c r="AB14" s="133"/>
      <c r="AC14" s="142" t="s">
        <v>51</v>
      </c>
      <c r="AD14" s="157">
        <f>SUM(D14:AB14)</f>
        <v>100</v>
      </c>
      <c r="AE14" s="133" t="s">
        <v>93</v>
      </c>
    </row>
    <row r="15" spans="1:31" s="103" customFormat="1" ht="18">
      <c r="A15" s="145" t="s">
        <v>85</v>
      </c>
      <c r="B15" s="146" t="s">
        <v>21</v>
      </c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139"/>
      <c r="AB15" s="139"/>
      <c r="AC15" s="147" t="s">
        <v>51</v>
      </c>
      <c r="AD15" s="158">
        <v>22</v>
      </c>
      <c r="AE15" s="107"/>
    </row>
    <row r="16" spans="1:31" s="111" customFormat="1" ht="18">
      <c r="A16" s="131" t="s">
        <v>90</v>
      </c>
      <c r="B16" s="121">
        <v>7</v>
      </c>
      <c r="C16" s="112"/>
      <c r="D16" s="110">
        <v>22</v>
      </c>
      <c r="E16" s="110">
        <v>1</v>
      </c>
      <c r="F16" s="110">
        <v>3</v>
      </c>
      <c r="G16" s="110">
        <v>3</v>
      </c>
      <c r="H16" s="110">
        <v>15</v>
      </c>
      <c r="I16" s="110">
        <v>4</v>
      </c>
      <c r="J16" s="110">
        <v>25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2"/>
      <c r="V16" s="110"/>
      <c r="W16" s="112"/>
      <c r="X16" s="112"/>
      <c r="Y16" s="112"/>
      <c r="Z16" s="112"/>
      <c r="AA16" s="123"/>
      <c r="AB16" s="115"/>
      <c r="AC16" s="133" t="s">
        <v>51</v>
      </c>
      <c r="AD16" s="151">
        <f>SUM(B16:J16)</f>
        <v>80</v>
      </c>
      <c r="AE16" s="123"/>
    </row>
    <row r="17" spans="1:31" s="114" customFormat="1" ht="18.75" thickBot="1">
      <c r="A17" s="132" t="s">
        <v>89</v>
      </c>
      <c r="B17" s="102">
        <v>17</v>
      </c>
      <c r="C17" s="127"/>
      <c r="D17" s="106">
        <v>1</v>
      </c>
      <c r="E17" s="106">
        <v>3</v>
      </c>
      <c r="F17" s="106">
        <v>1</v>
      </c>
      <c r="G17" s="106">
        <v>3</v>
      </c>
      <c r="H17" s="106">
        <v>4</v>
      </c>
      <c r="I17" s="106">
        <v>2</v>
      </c>
      <c r="J17" s="106">
        <v>3</v>
      </c>
      <c r="K17" s="106">
        <v>3</v>
      </c>
      <c r="L17" s="106">
        <v>4</v>
      </c>
      <c r="M17" s="106">
        <v>4</v>
      </c>
      <c r="N17" s="106">
        <v>3</v>
      </c>
      <c r="O17" s="106">
        <v>1</v>
      </c>
      <c r="P17" s="106">
        <v>3</v>
      </c>
      <c r="Q17" s="106">
        <v>4</v>
      </c>
      <c r="R17" s="106">
        <v>1</v>
      </c>
      <c r="S17" s="106">
        <v>2</v>
      </c>
      <c r="T17" s="106">
        <v>1</v>
      </c>
      <c r="U17" s="106"/>
      <c r="V17" s="127"/>
      <c r="W17" s="127"/>
      <c r="X17" s="127"/>
      <c r="Y17" s="127"/>
      <c r="Z17" s="127"/>
      <c r="AA17" s="128"/>
      <c r="AB17" s="129"/>
      <c r="AC17" s="135" t="s">
        <v>51</v>
      </c>
      <c r="AD17" s="159">
        <f>SUM(B17:T17)</f>
        <v>60</v>
      </c>
      <c r="AE17" s="113"/>
    </row>
    <row r="18" spans="1:31" s="103" customFormat="1" ht="18.75" thickBot="1">
      <c r="A18" s="8"/>
      <c r="B18" s="8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/>
      <c r="V18" s="17"/>
      <c r="W18" s="8"/>
      <c r="X18" s="8"/>
      <c r="Y18" s="8"/>
      <c r="Z18" s="8"/>
      <c r="AA18" s="109"/>
      <c r="AB18" s="81"/>
      <c r="AC18" s="133" t="s">
        <v>85</v>
      </c>
      <c r="AD18" s="144">
        <f>SUM(AD5:AD17)</f>
        <v>1003</v>
      </c>
      <c r="AE18" s="133" t="s">
        <v>97</v>
      </c>
    </row>
    <row r="19" spans="1:31" ht="15">
      <c r="A19" s="8"/>
      <c r="B19" s="8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/>
      <c r="V19" s="17"/>
      <c r="W19" s="1"/>
      <c r="X19" s="1"/>
      <c r="Y19" s="1"/>
      <c r="Z19" s="1"/>
      <c r="AA19" s="98"/>
      <c r="AB19" s="97"/>
      <c r="AC19" s="47"/>
      <c r="AD19" s="66"/>
      <c r="AE19" s="96"/>
    </row>
    <row r="20" spans="1:30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s="1"/>
      <c r="R20" s="1"/>
      <c r="S20" s="1"/>
      <c r="T20" s="1"/>
      <c r="U20" s="1"/>
      <c r="V20" s="15"/>
      <c r="W20" s="1"/>
      <c r="X20" s="1"/>
      <c r="Y20" s="1"/>
      <c r="Z20" s="1"/>
      <c r="AA20" s="1"/>
      <c r="AB20" s="1"/>
      <c r="AC20" s="47"/>
      <c r="AD20" s="66"/>
    </row>
    <row r="21" spans="1:30" ht="15.75">
      <c r="A21" s="8" t="s">
        <v>76</v>
      </c>
      <c r="B21" s="82">
        <v>8</v>
      </c>
      <c r="C21" s="1"/>
      <c r="D21" s="85">
        <v>7</v>
      </c>
      <c r="E21" s="5">
        <v>21</v>
      </c>
      <c r="F21" s="5">
        <v>1</v>
      </c>
      <c r="G21" s="5">
        <v>4</v>
      </c>
      <c r="H21" s="5">
        <v>2</v>
      </c>
      <c r="I21" s="5">
        <v>1</v>
      </c>
      <c r="J21" s="5">
        <v>3</v>
      </c>
      <c r="K21" s="5">
        <v>3</v>
      </c>
      <c r="L21" s="5"/>
      <c r="M21" s="5"/>
      <c r="N21" s="5"/>
      <c r="O21" s="5"/>
      <c r="P21" s="82">
        <f>SUM(D21:O21)</f>
        <v>42</v>
      </c>
      <c r="Q21" s="1"/>
      <c r="R21" s="1"/>
      <c r="S21" s="1"/>
      <c r="T21" s="1"/>
      <c r="U21" s="66"/>
      <c r="V21" s="15"/>
      <c r="W21" s="1"/>
      <c r="X21" s="1"/>
      <c r="Y21" s="1"/>
      <c r="Z21" s="1"/>
      <c r="AA21" s="1"/>
      <c r="AB21" s="1"/>
      <c r="AC21" s="47"/>
      <c r="AD21" s="66"/>
    </row>
    <row r="22" spans="1:30" ht="15">
      <c r="A22" s="8" t="s">
        <v>73</v>
      </c>
      <c r="B22" s="83">
        <v>11</v>
      </c>
      <c r="C22" s="1"/>
      <c r="D22" s="6">
        <v>3</v>
      </c>
      <c r="E22" s="8">
        <v>8</v>
      </c>
      <c r="F22" s="8">
        <v>3</v>
      </c>
      <c r="G22" s="8">
        <v>3</v>
      </c>
      <c r="H22" s="8">
        <v>1</v>
      </c>
      <c r="I22" s="8">
        <v>3</v>
      </c>
      <c r="J22" s="8">
        <v>16</v>
      </c>
      <c r="K22" s="8">
        <v>8</v>
      </c>
      <c r="L22" s="8">
        <v>2</v>
      </c>
      <c r="M22" s="8">
        <v>1</v>
      </c>
      <c r="N22" s="8">
        <v>3</v>
      </c>
      <c r="O22" s="8"/>
      <c r="P22" s="83">
        <f>SUM(D22:O22)</f>
        <v>51</v>
      </c>
      <c r="Q22" s="1"/>
      <c r="R22" s="1"/>
      <c r="S22" s="1"/>
      <c r="T22" s="1"/>
      <c r="U22" s="66"/>
      <c r="V22" s="15"/>
      <c r="W22" s="1"/>
      <c r="X22" s="1"/>
      <c r="Y22" s="1"/>
      <c r="Z22" s="1"/>
      <c r="AA22" s="1"/>
      <c r="AB22" s="1"/>
      <c r="AC22" s="47"/>
      <c r="AD22" s="66"/>
    </row>
    <row r="23" spans="1:28" ht="15">
      <c r="A23" s="8" t="s">
        <v>71</v>
      </c>
      <c r="B23" s="83">
        <v>7</v>
      </c>
      <c r="C23" s="1"/>
      <c r="D23" s="6">
        <v>1</v>
      </c>
      <c r="E23" s="8">
        <v>1</v>
      </c>
      <c r="F23" s="8">
        <v>2</v>
      </c>
      <c r="G23" s="8">
        <v>2</v>
      </c>
      <c r="H23" s="8">
        <v>15</v>
      </c>
      <c r="I23" s="8">
        <v>21</v>
      </c>
      <c r="J23" s="8">
        <v>3</v>
      </c>
      <c r="K23" s="8"/>
      <c r="L23" s="8"/>
      <c r="M23" s="8"/>
      <c r="N23" s="8"/>
      <c r="O23" s="8"/>
      <c r="P23" s="83">
        <f>SUM(D23:O23)</f>
        <v>45</v>
      </c>
      <c r="Q23" s="1"/>
      <c r="R23" s="1"/>
      <c r="S23" s="1"/>
      <c r="T23" s="1"/>
      <c r="U23" s="66"/>
      <c r="V23" s="15"/>
      <c r="W23" s="1"/>
      <c r="X23" s="1"/>
      <c r="Y23" s="1"/>
      <c r="Z23" s="1"/>
      <c r="AA23" s="1"/>
      <c r="AB23" s="1"/>
    </row>
    <row r="24" spans="1:28" ht="15">
      <c r="A24" s="8" t="s">
        <v>72</v>
      </c>
      <c r="B24" s="83">
        <v>8</v>
      </c>
      <c r="C24" s="1"/>
      <c r="D24" s="6">
        <v>3</v>
      </c>
      <c r="E24" s="8">
        <v>15</v>
      </c>
      <c r="F24" s="8">
        <v>8</v>
      </c>
      <c r="G24" s="8">
        <v>1</v>
      </c>
      <c r="H24" s="8">
        <v>3</v>
      </c>
      <c r="I24" s="8">
        <v>25</v>
      </c>
      <c r="J24" s="8">
        <v>15</v>
      </c>
      <c r="K24" s="8">
        <v>21</v>
      </c>
      <c r="L24" s="8"/>
      <c r="M24" s="8"/>
      <c r="N24" s="8"/>
      <c r="O24" s="8"/>
      <c r="P24" s="83">
        <f>SUM(D24:O24)</f>
        <v>91</v>
      </c>
      <c r="Q24" s="1"/>
      <c r="R24" s="1"/>
      <c r="S24" s="1"/>
      <c r="T24" s="1"/>
      <c r="U24" s="66"/>
      <c r="V24" s="15"/>
      <c r="W24" s="1"/>
      <c r="X24" s="1"/>
      <c r="Y24" s="1"/>
      <c r="Z24" s="1"/>
      <c r="AA24" s="1"/>
      <c r="AB24" s="1"/>
    </row>
    <row r="25" spans="1:28" ht="15.75" thickBot="1">
      <c r="A25" s="8" t="s">
        <v>74</v>
      </c>
      <c r="B25" s="84">
        <v>12</v>
      </c>
      <c r="C25" s="1"/>
      <c r="D25" s="86">
        <v>23</v>
      </c>
      <c r="E25" s="27">
        <v>1</v>
      </c>
      <c r="F25" s="27">
        <v>3</v>
      </c>
      <c r="G25" s="27">
        <v>8</v>
      </c>
      <c r="H25" s="27">
        <v>8</v>
      </c>
      <c r="I25" s="27">
        <v>1</v>
      </c>
      <c r="J25" s="27">
        <v>1</v>
      </c>
      <c r="K25" s="27">
        <v>3</v>
      </c>
      <c r="L25" s="27">
        <v>4</v>
      </c>
      <c r="M25" s="27">
        <v>21</v>
      </c>
      <c r="N25" s="27">
        <v>1</v>
      </c>
      <c r="O25" s="27">
        <v>11</v>
      </c>
      <c r="P25" s="84">
        <f>SUM(D25:O25)</f>
        <v>85</v>
      </c>
      <c r="Q25" s="1"/>
      <c r="R25" s="1"/>
      <c r="S25" s="1"/>
      <c r="T25" s="1"/>
      <c r="U25" s="66"/>
      <c r="V25" s="15"/>
      <c r="W25" s="1"/>
      <c r="X25" s="1"/>
      <c r="Y25" s="1"/>
      <c r="Z25" s="1"/>
      <c r="AA25" s="1"/>
      <c r="AB25" s="1"/>
    </row>
    <row r="26" spans="1:28" ht="15.75" thickBot="1">
      <c r="A26" s="1"/>
      <c r="B26" s="87">
        <f>SUM(B21:B25)</f>
        <v>46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87">
        <f>SUM(P21:P25)</f>
        <v>314</v>
      </c>
      <c r="Q26" s="1"/>
      <c r="R26" s="1"/>
      <c r="S26" s="1"/>
      <c r="T26" s="1"/>
      <c r="U26" s="66"/>
      <c r="V26" s="15"/>
      <c r="W26" s="1"/>
      <c r="X26" s="1"/>
      <c r="Y26" s="1"/>
      <c r="Z26" s="1"/>
      <c r="AA26" s="1"/>
      <c r="AB26" s="1"/>
    </row>
    <row r="27" spans="1:28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5"/>
      <c r="W27" s="1"/>
      <c r="X27" s="1"/>
      <c r="Y27" s="1"/>
      <c r="Z27" s="1"/>
      <c r="AA27" s="1"/>
      <c r="AB27" s="1"/>
    </row>
    <row r="28" spans="1:2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5"/>
      <c r="W28" s="1"/>
      <c r="X28" s="1"/>
      <c r="Y28" s="1"/>
      <c r="Z28" s="1"/>
      <c r="AA28" s="1"/>
      <c r="AB28" s="1"/>
    </row>
    <row r="29" spans="1:2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5"/>
      <c r="W29" s="1"/>
      <c r="X29" s="1"/>
      <c r="Y29" s="1"/>
      <c r="Z29" s="1"/>
      <c r="AA29" s="1"/>
      <c r="AB29" s="1"/>
    </row>
    <row r="30" spans="1:28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5"/>
      <c r="W30" s="1"/>
      <c r="X30" s="1"/>
      <c r="Y30" s="1"/>
      <c r="Z30" s="1"/>
      <c r="AA30" s="1"/>
      <c r="AB30" s="1"/>
    </row>
    <row r="31" spans="1:28" ht="15">
      <c r="A31" s="1" t="s">
        <v>75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5"/>
      <c r="W31" s="1"/>
      <c r="X31" s="1"/>
      <c r="Y31" s="1"/>
      <c r="Z31" s="1"/>
      <c r="AA31" s="1"/>
      <c r="AB31" s="1"/>
    </row>
    <row r="32" spans="1:2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5"/>
      <c r="W32" s="1"/>
      <c r="X32" s="1"/>
      <c r="Y32" s="1"/>
      <c r="Z32" s="1"/>
      <c r="AA32" s="1"/>
      <c r="AB32" s="1"/>
    </row>
    <row r="33" spans="1:2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5"/>
      <c r="W33" s="1"/>
      <c r="X33" s="1"/>
      <c r="Y33" s="1"/>
      <c r="Z33" s="1"/>
      <c r="AA33" s="1"/>
      <c r="AB33" s="1"/>
    </row>
    <row r="34" spans="1:2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5"/>
      <c r="W34" s="1"/>
      <c r="X34" s="1"/>
      <c r="Y34" s="1"/>
      <c r="Z34" s="1"/>
      <c r="AA34" s="1"/>
      <c r="AB34" s="1"/>
    </row>
    <row r="35" spans="1:28" ht="16.5" thickBot="1">
      <c r="A35" s="16" t="s">
        <v>101</v>
      </c>
      <c r="B35" s="7"/>
      <c r="C35" s="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8"/>
      <c r="R35" s="8"/>
      <c r="S35" s="8"/>
      <c r="T35" s="8"/>
      <c r="U35" s="17"/>
      <c r="V35" s="17"/>
      <c r="W35" s="8"/>
      <c r="X35" s="8"/>
      <c r="Y35" s="8"/>
      <c r="Z35" s="8"/>
      <c r="AA35" s="8"/>
      <c r="AB35" s="8"/>
    </row>
    <row r="36" spans="1:28" ht="15.75">
      <c r="A36" s="10" t="s">
        <v>27</v>
      </c>
      <c r="B36" s="11">
        <v>4</v>
      </c>
      <c r="C36" s="5"/>
      <c r="D36" s="12">
        <v>1</v>
      </c>
      <c r="E36" s="13">
        <v>15</v>
      </c>
      <c r="F36" s="13">
        <v>13</v>
      </c>
      <c r="G36" s="13">
        <v>3</v>
      </c>
      <c r="H36" s="13"/>
      <c r="I36" s="13"/>
      <c r="J36" s="13"/>
      <c r="K36" s="13"/>
      <c r="L36" s="13"/>
      <c r="M36" s="13"/>
      <c r="N36" s="5"/>
      <c r="O36" s="18"/>
      <c r="P36" s="14">
        <f aca="true" t="shared" si="0" ref="P36:P41">SUM(D36:M36)</f>
        <v>32</v>
      </c>
      <c r="Q36" s="8"/>
      <c r="R36" s="8"/>
      <c r="S36" s="8"/>
      <c r="T36" s="8"/>
      <c r="U36" s="17"/>
      <c r="V36" s="15"/>
      <c r="W36" s="1"/>
      <c r="X36" s="1"/>
      <c r="Y36" s="1"/>
      <c r="Z36" s="1"/>
      <c r="AA36" s="1"/>
      <c r="AB36" s="1"/>
    </row>
    <row r="37" spans="1:28" ht="15.75">
      <c r="A37" s="10" t="s">
        <v>28</v>
      </c>
      <c r="B37" s="19">
        <v>6</v>
      </c>
      <c r="C37" s="8"/>
      <c r="D37" s="20">
        <v>3</v>
      </c>
      <c r="E37" s="17">
        <v>8</v>
      </c>
      <c r="F37" s="17">
        <v>1</v>
      </c>
      <c r="G37" s="17">
        <v>1</v>
      </c>
      <c r="H37" s="17">
        <v>7</v>
      </c>
      <c r="I37" s="17">
        <v>1</v>
      </c>
      <c r="J37" s="17"/>
      <c r="K37" s="17"/>
      <c r="L37" s="17"/>
      <c r="M37" s="17"/>
      <c r="N37" s="8"/>
      <c r="O37" s="21"/>
      <c r="P37" s="22">
        <f t="shared" si="0"/>
        <v>21</v>
      </c>
      <c r="Q37" s="8"/>
      <c r="R37" s="8"/>
      <c r="S37" s="8"/>
      <c r="T37" s="8"/>
      <c r="U37" s="17"/>
      <c r="V37" s="15"/>
      <c r="W37" s="1"/>
      <c r="X37" s="1"/>
      <c r="Y37" s="1"/>
      <c r="Z37" s="1"/>
      <c r="AA37" s="1"/>
      <c r="AB37" s="1"/>
    </row>
    <row r="38" spans="1:28" ht="15.75">
      <c r="A38" s="10" t="s">
        <v>29</v>
      </c>
      <c r="B38" s="19">
        <v>3</v>
      </c>
      <c r="C38" s="8"/>
      <c r="D38" s="20">
        <v>2</v>
      </c>
      <c r="E38" s="17">
        <v>4</v>
      </c>
      <c r="F38" s="17">
        <v>3</v>
      </c>
      <c r="G38" s="23"/>
      <c r="H38" s="17"/>
      <c r="I38" s="17"/>
      <c r="J38" s="17"/>
      <c r="K38" s="17"/>
      <c r="L38" s="17"/>
      <c r="M38" s="17"/>
      <c r="N38" s="8"/>
      <c r="O38" s="21"/>
      <c r="P38" s="22">
        <f t="shared" si="0"/>
        <v>9</v>
      </c>
      <c r="Q38" s="8"/>
      <c r="R38" s="8"/>
      <c r="S38" s="8"/>
      <c r="T38" s="8"/>
      <c r="U38" s="17"/>
      <c r="V38" s="15"/>
      <c r="W38" s="1"/>
      <c r="X38" s="1"/>
      <c r="Y38" s="1"/>
      <c r="Z38" s="1"/>
      <c r="AA38" s="1"/>
      <c r="AB38" s="1"/>
    </row>
    <row r="39" spans="1:28" ht="15.75">
      <c r="A39" s="10" t="s">
        <v>30</v>
      </c>
      <c r="B39" s="24">
        <v>7</v>
      </c>
      <c r="C39" s="8"/>
      <c r="D39" s="20">
        <v>2</v>
      </c>
      <c r="E39" s="17">
        <v>21</v>
      </c>
      <c r="F39" s="17">
        <v>1</v>
      </c>
      <c r="G39" s="17">
        <v>1</v>
      </c>
      <c r="H39" s="17">
        <v>3</v>
      </c>
      <c r="I39" s="17"/>
      <c r="J39" s="17">
        <v>3</v>
      </c>
      <c r="K39" s="17">
        <v>3</v>
      </c>
      <c r="L39" s="17">
        <v>15</v>
      </c>
      <c r="M39" s="17">
        <v>15</v>
      </c>
      <c r="N39" s="8"/>
      <c r="O39" s="25"/>
      <c r="P39" s="22">
        <f t="shared" si="0"/>
        <v>64</v>
      </c>
      <c r="Q39" s="8"/>
      <c r="R39" s="8"/>
      <c r="S39" s="8"/>
      <c r="T39" s="8"/>
      <c r="U39" s="17"/>
      <c r="V39" s="15"/>
      <c r="W39" s="1"/>
      <c r="X39" s="1"/>
      <c r="Y39" s="1"/>
      <c r="Z39" s="1"/>
      <c r="AA39" s="1"/>
      <c r="AB39" s="1"/>
    </row>
    <row r="40" spans="1:28" ht="15.75">
      <c r="A40" s="10" t="s">
        <v>31</v>
      </c>
      <c r="B40" s="19">
        <v>4</v>
      </c>
      <c r="C40" s="8"/>
      <c r="D40" s="20">
        <v>1</v>
      </c>
      <c r="E40" s="17">
        <v>2</v>
      </c>
      <c r="F40" s="17">
        <v>1</v>
      </c>
      <c r="G40" s="17">
        <v>3</v>
      </c>
      <c r="H40" s="17"/>
      <c r="I40" s="17"/>
      <c r="J40" s="17"/>
      <c r="K40" s="17"/>
      <c r="L40" s="17"/>
      <c r="M40" s="17"/>
      <c r="N40" s="8"/>
      <c r="O40" s="21"/>
      <c r="P40" s="22">
        <f t="shared" si="0"/>
        <v>7</v>
      </c>
      <c r="Q40" s="8"/>
      <c r="R40" s="8"/>
      <c r="S40" s="8"/>
      <c r="T40" s="8"/>
      <c r="U40" s="17"/>
      <c r="V40" s="15"/>
      <c r="W40" s="1"/>
      <c r="X40" s="1"/>
      <c r="Y40" s="1"/>
      <c r="Z40" s="1"/>
      <c r="AA40" s="1"/>
      <c r="AB40" s="1"/>
    </row>
    <row r="41" spans="1:28" ht="16.5" thickBot="1">
      <c r="A41" s="10" t="s">
        <v>32</v>
      </c>
      <c r="B41" s="26">
        <v>9</v>
      </c>
      <c r="C41" s="27"/>
      <c r="D41" s="28">
        <v>3</v>
      </c>
      <c r="E41" s="29">
        <v>22</v>
      </c>
      <c r="F41" s="29">
        <v>15</v>
      </c>
      <c r="G41" s="29">
        <v>1</v>
      </c>
      <c r="H41" s="29">
        <v>15</v>
      </c>
      <c r="I41" s="29">
        <v>3</v>
      </c>
      <c r="J41" s="29">
        <v>1</v>
      </c>
      <c r="K41" s="29">
        <v>15</v>
      </c>
      <c r="L41" s="29">
        <v>1</v>
      </c>
      <c r="M41" s="29"/>
      <c r="N41" s="27"/>
      <c r="O41" s="30"/>
      <c r="P41" s="31">
        <f t="shared" si="0"/>
        <v>76</v>
      </c>
      <c r="Q41" s="8"/>
      <c r="R41" s="8"/>
      <c r="S41" s="8"/>
      <c r="T41" s="8"/>
      <c r="U41" s="17"/>
      <c r="V41" s="15"/>
      <c r="W41" s="1"/>
      <c r="X41" s="1"/>
      <c r="Y41" s="1"/>
      <c r="Z41" s="1"/>
      <c r="AA41" s="1"/>
      <c r="AB41" s="1"/>
    </row>
    <row r="42" spans="1:28" ht="16.5" thickBot="1">
      <c r="A42" s="32" t="s">
        <v>33</v>
      </c>
      <c r="B42" s="33">
        <f>SUM(B36:B41)</f>
        <v>33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33">
        <f>SUM(P36:P41)</f>
        <v>209</v>
      </c>
      <c r="Q42" s="34"/>
      <c r="R42" s="34"/>
      <c r="S42" s="34"/>
      <c r="T42" s="34"/>
      <c r="U42" s="35"/>
      <c r="V42" s="36"/>
      <c r="W42" s="37"/>
      <c r="X42" s="37"/>
      <c r="Y42" s="37"/>
      <c r="Z42" s="37"/>
      <c r="AA42" s="37"/>
      <c r="AB42" s="37"/>
    </row>
    <row r="43" spans="1:28" ht="15.75">
      <c r="A43" s="3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34"/>
      <c r="R43" s="34"/>
      <c r="S43" s="34"/>
      <c r="T43" s="34"/>
      <c r="U43" s="35"/>
      <c r="V43" s="36"/>
      <c r="W43" s="37"/>
      <c r="X43" s="37"/>
      <c r="Y43" s="37"/>
      <c r="Z43" s="37"/>
      <c r="AA43" s="37"/>
      <c r="AB43" s="37"/>
    </row>
    <row r="44" spans="1:28" ht="16.5" thickBot="1">
      <c r="A44" s="32" t="s">
        <v>102</v>
      </c>
      <c r="B44" s="3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8"/>
      <c r="R44" s="8"/>
      <c r="S44" s="8"/>
      <c r="T44" s="8"/>
      <c r="U44" s="38"/>
      <c r="V44" s="39"/>
      <c r="W44" s="1"/>
      <c r="X44" s="1"/>
      <c r="Y44" s="1"/>
      <c r="Z44" s="1"/>
      <c r="AA44" s="1"/>
      <c r="AB44" s="1"/>
    </row>
    <row r="45" spans="1:28" ht="15.75">
      <c r="A45" s="40" t="s">
        <v>34</v>
      </c>
      <c r="B45" s="14">
        <v>10</v>
      </c>
      <c r="C45" s="41"/>
      <c r="D45" s="12">
        <v>3</v>
      </c>
      <c r="E45" s="13">
        <v>22</v>
      </c>
      <c r="F45" s="13">
        <v>3</v>
      </c>
      <c r="G45" s="13">
        <v>4</v>
      </c>
      <c r="H45" s="13">
        <v>25</v>
      </c>
      <c r="I45" s="13">
        <v>3</v>
      </c>
      <c r="J45" s="13">
        <v>8</v>
      </c>
      <c r="K45" s="13">
        <v>1</v>
      </c>
      <c r="L45" s="13">
        <v>1</v>
      </c>
      <c r="M45" s="13">
        <v>7</v>
      </c>
      <c r="N45" s="13"/>
      <c r="O45" s="13"/>
      <c r="P45" s="14">
        <f>SUM(D45:O45)</f>
        <v>77</v>
      </c>
      <c r="Q45" s="42"/>
      <c r="R45" s="42"/>
      <c r="S45" s="42"/>
      <c r="T45" s="42"/>
      <c r="U45" s="17"/>
      <c r="V45" s="15"/>
      <c r="W45" s="1"/>
      <c r="X45" s="1"/>
      <c r="Y45" s="1"/>
      <c r="Z45" s="1"/>
      <c r="AA45" s="1"/>
      <c r="AB45" s="1"/>
    </row>
    <row r="46" spans="1:28" ht="15.75">
      <c r="A46" s="40" t="s">
        <v>35</v>
      </c>
      <c r="B46" s="22">
        <v>6</v>
      </c>
      <c r="C46" s="23"/>
      <c r="D46" s="20">
        <v>3</v>
      </c>
      <c r="E46" s="17">
        <v>17</v>
      </c>
      <c r="F46" s="17">
        <v>21</v>
      </c>
      <c r="G46" s="17">
        <v>2</v>
      </c>
      <c r="H46" s="17">
        <v>1</v>
      </c>
      <c r="I46" s="17">
        <v>1</v>
      </c>
      <c r="J46" s="17"/>
      <c r="K46" s="17"/>
      <c r="L46" s="17"/>
      <c r="M46" s="17"/>
      <c r="N46" s="17"/>
      <c r="O46" s="17"/>
      <c r="P46" s="22">
        <f>SUM(D46:O46)</f>
        <v>45</v>
      </c>
      <c r="Q46" s="42"/>
      <c r="R46" s="42"/>
      <c r="S46" s="1"/>
      <c r="T46" s="42"/>
      <c r="U46" s="17"/>
      <c r="V46" s="15"/>
      <c r="W46" s="1"/>
      <c r="X46" s="1"/>
      <c r="Y46" s="1"/>
      <c r="Z46" s="1"/>
      <c r="AA46" s="1"/>
      <c r="AB46" s="1"/>
    </row>
    <row r="47" spans="1:28" ht="15.75">
      <c r="A47" s="40" t="s">
        <v>36</v>
      </c>
      <c r="B47" s="22">
        <v>8</v>
      </c>
      <c r="C47" s="23"/>
      <c r="D47" s="20">
        <v>2</v>
      </c>
      <c r="E47" s="17">
        <v>4</v>
      </c>
      <c r="F47" s="17">
        <v>3</v>
      </c>
      <c r="G47" s="17">
        <v>3</v>
      </c>
      <c r="H47" s="17">
        <v>4</v>
      </c>
      <c r="I47" s="17">
        <v>1</v>
      </c>
      <c r="J47" s="17">
        <v>1</v>
      </c>
      <c r="K47" s="17">
        <v>7</v>
      </c>
      <c r="L47" s="17"/>
      <c r="M47" s="17"/>
      <c r="N47" s="17"/>
      <c r="O47" s="17"/>
      <c r="P47" s="22">
        <f>SUM(D47:O47)</f>
        <v>25</v>
      </c>
      <c r="Q47" s="42"/>
      <c r="R47" s="42"/>
      <c r="S47" s="7" t="s">
        <v>37</v>
      </c>
      <c r="T47" s="16">
        <f>+P42-P50</f>
        <v>11</v>
      </c>
      <c r="U47" s="80" t="s">
        <v>38</v>
      </c>
      <c r="W47" s="1"/>
      <c r="X47" s="1"/>
      <c r="Y47" s="1"/>
      <c r="Z47" s="1"/>
      <c r="AA47" s="1"/>
      <c r="AB47" s="1"/>
    </row>
    <row r="48" spans="1:28" ht="15.75">
      <c r="A48" s="40" t="s">
        <v>39</v>
      </c>
      <c r="B48" s="24">
        <v>6</v>
      </c>
      <c r="C48" s="23"/>
      <c r="D48" s="20">
        <v>1</v>
      </c>
      <c r="E48" s="17">
        <v>3</v>
      </c>
      <c r="F48" s="17">
        <v>1</v>
      </c>
      <c r="G48" s="17">
        <v>3</v>
      </c>
      <c r="H48" s="17"/>
      <c r="I48" s="17">
        <v>3</v>
      </c>
      <c r="J48" s="17">
        <v>3</v>
      </c>
      <c r="K48" s="17">
        <v>15</v>
      </c>
      <c r="L48" s="17">
        <v>15</v>
      </c>
      <c r="M48" s="17"/>
      <c r="N48" s="17"/>
      <c r="O48" s="17"/>
      <c r="P48" s="22">
        <f>SUM(D48:O48)</f>
        <v>44</v>
      </c>
      <c r="Q48" s="42"/>
      <c r="R48" s="42"/>
      <c r="S48" s="42"/>
      <c r="T48" s="42"/>
      <c r="U48" s="17"/>
      <c r="V48" s="15"/>
      <c r="W48" s="1"/>
      <c r="X48" s="1"/>
      <c r="Y48" s="1"/>
      <c r="Z48" s="1"/>
      <c r="AA48" s="1"/>
      <c r="AB48" s="1"/>
    </row>
    <row r="49" spans="1:28" ht="16.5" thickBot="1">
      <c r="A49" s="40" t="s">
        <v>40</v>
      </c>
      <c r="B49" s="31">
        <v>3</v>
      </c>
      <c r="C49" s="43"/>
      <c r="D49" s="28">
        <v>4</v>
      </c>
      <c r="E49" s="29">
        <v>1</v>
      </c>
      <c r="F49" s="29">
        <v>2</v>
      </c>
      <c r="G49" s="29"/>
      <c r="H49" s="29"/>
      <c r="I49" s="29"/>
      <c r="J49" s="29"/>
      <c r="K49" s="29"/>
      <c r="L49" s="29"/>
      <c r="M49" s="29"/>
      <c r="N49" s="29"/>
      <c r="O49" s="29"/>
      <c r="P49" s="31">
        <f>SUM(D49:O49)</f>
        <v>7</v>
      </c>
      <c r="Q49" s="42"/>
      <c r="R49" s="42"/>
      <c r="S49" s="42"/>
      <c r="T49" s="42"/>
      <c r="U49" s="17"/>
      <c r="V49" s="15"/>
      <c r="W49" s="1"/>
      <c r="X49" s="1"/>
      <c r="Y49" s="1"/>
      <c r="Z49" s="1"/>
      <c r="AA49" s="1"/>
      <c r="AB49" s="1"/>
    </row>
    <row r="50" spans="1:28" ht="16.5" thickBot="1">
      <c r="A50" s="32" t="s">
        <v>33</v>
      </c>
      <c r="B50" s="33">
        <f>SUM(B45:B49)</f>
        <v>33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3">
        <f>SUM(P45:P49)</f>
        <v>198</v>
      </c>
      <c r="Q50" s="42"/>
      <c r="R50" s="42"/>
      <c r="S50" s="8"/>
      <c r="T50" s="42"/>
      <c r="U50" s="38"/>
      <c r="V50" s="38"/>
      <c r="W50" s="8"/>
      <c r="X50" s="8"/>
      <c r="Y50" s="8"/>
      <c r="Z50" s="8"/>
      <c r="AA50" s="8"/>
      <c r="AB50" s="8"/>
    </row>
    <row r="51" spans="1:28" ht="15.75">
      <c r="A51" s="32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42"/>
      <c r="R51" s="42"/>
      <c r="S51" s="42"/>
      <c r="T51" s="42"/>
      <c r="U51" s="38"/>
      <c r="V51" s="38"/>
      <c r="W51" s="8"/>
      <c r="X51" s="8"/>
      <c r="Y51" s="8"/>
      <c r="Z51" s="8"/>
      <c r="AA51" s="8"/>
      <c r="AB51" s="8"/>
    </row>
    <row r="52" spans="1:28" ht="16.5" thickBot="1">
      <c r="A52" s="44" t="s">
        <v>103</v>
      </c>
      <c r="B52" s="38"/>
      <c r="C52" s="2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42"/>
      <c r="S52" s="42"/>
      <c r="T52" s="42"/>
      <c r="U52" s="38"/>
      <c r="V52" s="38"/>
      <c r="W52" s="8"/>
      <c r="X52" s="8"/>
      <c r="Y52" s="8"/>
      <c r="Z52" s="8"/>
      <c r="AA52" s="8"/>
      <c r="AB52" s="8"/>
    </row>
    <row r="53" spans="1:28" ht="15.75">
      <c r="A53" s="45" t="s">
        <v>41</v>
      </c>
      <c r="B53" s="46">
        <v>6</v>
      </c>
      <c r="C53" s="47"/>
      <c r="D53" s="48">
        <v>22</v>
      </c>
      <c r="E53" s="49">
        <v>3</v>
      </c>
      <c r="F53" s="49">
        <v>4</v>
      </c>
      <c r="G53" s="49">
        <v>2</v>
      </c>
      <c r="H53" s="49">
        <v>2</v>
      </c>
      <c r="I53" s="49">
        <v>1</v>
      </c>
      <c r="J53" s="49"/>
      <c r="K53" s="49"/>
      <c r="L53" s="49"/>
      <c r="M53" s="49"/>
      <c r="N53" s="49"/>
      <c r="O53" s="13"/>
      <c r="P53" s="14">
        <f aca="true" t="shared" si="1" ref="P53:P58">SUM(D53:O53)</f>
        <v>34</v>
      </c>
      <c r="Q53" s="17"/>
      <c r="R53" s="17"/>
      <c r="S53" s="17"/>
      <c r="T53" s="9"/>
      <c r="U53" s="17"/>
      <c r="V53" s="39"/>
      <c r="W53" s="1"/>
      <c r="X53" s="1"/>
      <c r="Y53" s="1"/>
      <c r="Z53" s="1"/>
      <c r="AA53" s="1"/>
      <c r="AB53" s="1"/>
    </row>
    <row r="54" spans="1:28" ht="15.75">
      <c r="A54" s="45" t="s">
        <v>42</v>
      </c>
      <c r="B54" s="50">
        <v>8</v>
      </c>
      <c r="C54" s="47"/>
      <c r="D54" s="51">
        <v>4</v>
      </c>
      <c r="E54" s="52">
        <v>3</v>
      </c>
      <c r="F54" s="52">
        <v>13</v>
      </c>
      <c r="G54" s="52">
        <v>3</v>
      </c>
      <c r="H54" s="52">
        <v>4</v>
      </c>
      <c r="I54" s="52">
        <v>1</v>
      </c>
      <c r="J54" s="52">
        <v>3</v>
      </c>
      <c r="K54" s="52">
        <v>1</v>
      </c>
      <c r="L54" s="52"/>
      <c r="M54" s="52"/>
      <c r="N54" s="52"/>
      <c r="O54" s="17"/>
      <c r="P54" s="22">
        <f t="shared" si="1"/>
        <v>32</v>
      </c>
      <c r="Q54" s="17"/>
      <c r="R54" s="17"/>
      <c r="S54" s="17"/>
      <c r="T54" s="9"/>
      <c r="U54" s="17"/>
      <c r="V54" s="39"/>
      <c r="W54" s="1"/>
      <c r="X54" s="1"/>
      <c r="Y54" s="1"/>
      <c r="Z54" s="1"/>
      <c r="AA54" s="1"/>
      <c r="AB54" s="1"/>
    </row>
    <row r="55" spans="1:28" ht="15.75">
      <c r="A55" s="45" t="s">
        <v>43</v>
      </c>
      <c r="B55" s="50">
        <v>3</v>
      </c>
      <c r="C55" s="47"/>
      <c r="D55" s="51">
        <v>3</v>
      </c>
      <c r="E55" s="52">
        <v>4</v>
      </c>
      <c r="F55" s="52">
        <v>3</v>
      </c>
      <c r="G55" s="52">
        <v>3</v>
      </c>
      <c r="H55" s="52"/>
      <c r="I55" s="52"/>
      <c r="J55" s="52"/>
      <c r="K55" s="52"/>
      <c r="L55" s="52"/>
      <c r="M55" s="52"/>
      <c r="N55" s="52"/>
      <c r="O55" s="17"/>
      <c r="P55" s="22">
        <f t="shared" si="1"/>
        <v>13</v>
      </c>
      <c r="Q55" s="17"/>
      <c r="R55" s="17"/>
      <c r="S55" s="17"/>
      <c r="T55" s="9"/>
      <c r="U55" s="17"/>
      <c r="V55" s="39"/>
      <c r="W55" s="1"/>
      <c r="X55" s="1"/>
      <c r="Y55" s="1"/>
      <c r="Z55" s="1"/>
      <c r="AA55" s="1"/>
      <c r="AB55" s="1"/>
    </row>
    <row r="56" spans="1:28" ht="15.75">
      <c r="A56" s="45" t="s">
        <v>44</v>
      </c>
      <c r="B56" s="50">
        <v>7</v>
      </c>
      <c r="C56" s="47"/>
      <c r="D56" s="51">
        <v>1</v>
      </c>
      <c r="E56" s="52">
        <v>15</v>
      </c>
      <c r="F56" s="52">
        <v>1</v>
      </c>
      <c r="G56" s="52">
        <v>22</v>
      </c>
      <c r="H56" s="52">
        <v>1</v>
      </c>
      <c r="I56" s="52">
        <v>1</v>
      </c>
      <c r="J56" s="52">
        <v>7</v>
      </c>
      <c r="K56" s="52">
        <v>3</v>
      </c>
      <c r="L56" s="52">
        <v>8</v>
      </c>
      <c r="M56" s="52">
        <v>3</v>
      </c>
      <c r="N56" s="52"/>
      <c r="O56" s="17"/>
      <c r="P56" s="22">
        <f t="shared" si="1"/>
        <v>62</v>
      </c>
      <c r="Q56" s="17"/>
      <c r="R56" s="17"/>
      <c r="S56" s="7" t="s">
        <v>37</v>
      </c>
      <c r="T56" s="9">
        <f>+P59-P50</f>
        <v>44</v>
      </c>
      <c r="U56" s="80" t="s">
        <v>45</v>
      </c>
      <c r="W56" s="1"/>
      <c r="X56" s="1"/>
      <c r="Y56" s="1"/>
      <c r="Z56" s="1"/>
      <c r="AA56" s="1"/>
      <c r="AB56" s="1"/>
    </row>
    <row r="57" spans="1:28" ht="15.75">
      <c r="A57" s="45" t="s">
        <v>86</v>
      </c>
      <c r="B57" s="50">
        <v>5</v>
      </c>
      <c r="C57" s="47"/>
      <c r="D57" s="51">
        <v>23</v>
      </c>
      <c r="E57" s="52">
        <v>15</v>
      </c>
      <c r="F57" s="52">
        <v>4</v>
      </c>
      <c r="G57" s="52">
        <v>1</v>
      </c>
      <c r="H57" s="52">
        <v>4</v>
      </c>
      <c r="I57" s="52"/>
      <c r="J57" s="52"/>
      <c r="K57" s="52"/>
      <c r="L57" s="52"/>
      <c r="M57" s="52"/>
      <c r="N57" s="52"/>
      <c r="O57" s="17"/>
      <c r="P57" s="22">
        <f t="shared" si="1"/>
        <v>47</v>
      </c>
      <c r="Q57" s="17"/>
      <c r="R57" s="17"/>
      <c r="S57" s="17"/>
      <c r="T57" s="9"/>
      <c r="U57" s="17"/>
      <c r="V57" s="39"/>
      <c r="W57" s="1"/>
      <c r="X57" s="1"/>
      <c r="Y57" s="1"/>
      <c r="Z57" s="1"/>
      <c r="AA57" s="1"/>
      <c r="AB57" s="1"/>
    </row>
    <row r="58" spans="1:28" ht="16.5" thickBot="1">
      <c r="A58" s="45" t="s">
        <v>46</v>
      </c>
      <c r="B58" s="53">
        <v>7</v>
      </c>
      <c r="C58" s="47"/>
      <c r="D58" s="54">
        <v>16</v>
      </c>
      <c r="E58" s="55">
        <v>4</v>
      </c>
      <c r="F58" s="55">
        <v>15</v>
      </c>
      <c r="G58" s="55">
        <v>2</v>
      </c>
      <c r="H58" s="55">
        <v>1</v>
      </c>
      <c r="I58" s="55">
        <v>3</v>
      </c>
      <c r="J58" s="55">
        <v>13</v>
      </c>
      <c r="K58" s="55"/>
      <c r="L58" s="55"/>
      <c r="M58" s="55"/>
      <c r="N58" s="55"/>
      <c r="O58" s="29"/>
      <c r="P58" s="31">
        <f t="shared" si="1"/>
        <v>54</v>
      </c>
      <c r="Q58" s="17"/>
      <c r="R58" s="17"/>
      <c r="S58" s="17"/>
      <c r="T58" s="9"/>
      <c r="U58" s="17"/>
      <c r="V58" s="39"/>
      <c r="W58" s="1"/>
      <c r="X58" s="1"/>
      <c r="Y58" s="1"/>
      <c r="Z58" s="1"/>
      <c r="AA58" s="1"/>
      <c r="AB58" s="1"/>
    </row>
    <row r="59" spans="1:28" ht="16.5" thickBot="1">
      <c r="A59" s="32" t="s">
        <v>33</v>
      </c>
      <c r="B59" s="33">
        <f>SUM(B53:B58)</f>
        <v>36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3">
        <f>SUM(P53:P58)</f>
        <v>242</v>
      </c>
      <c r="Q59" s="17"/>
      <c r="R59" s="17"/>
      <c r="S59" s="17"/>
      <c r="T59" s="17"/>
      <c r="U59" s="38"/>
      <c r="V59" s="39"/>
      <c r="W59" s="1"/>
      <c r="X59" s="1"/>
      <c r="Y59" s="1"/>
      <c r="Z59" s="1"/>
      <c r="AA59" s="1"/>
      <c r="AB59" s="1"/>
    </row>
    <row r="60" spans="1:28" ht="15.75">
      <c r="A60" s="32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17"/>
      <c r="R60" s="17"/>
      <c r="S60" s="17"/>
      <c r="T60" s="17"/>
      <c r="U60" s="38"/>
      <c r="V60" s="39"/>
      <c r="W60" s="1"/>
      <c r="X60" s="1"/>
      <c r="Y60" s="1"/>
      <c r="Z60" s="1"/>
      <c r="AA60" s="1"/>
      <c r="AB60" s="1"/>
    </row>
    <row r="61" spans="1:28" ht="16.5" thickBot="1">
      <c r="A61" s="44" t="s">
        <v>47</v>
      </c>
      <c r="B61" s="38"/>
      <c r="C61" s="2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38"/>
      <c r="V61" s="39"/>
      <c r="W61" s="1"/>
      <c r="X61" s="1"/>
      <c r="Y61" s="1"/>
      <c r="Z61" s="1"/>
      <c r="AA61" s="1"/>
      <c r="AB61" s="1"/>
    </row>
    <row r="62" spans="1:28" ht="15.75">
      <c r="A62" s="56" t="s">
        <v>48</v>
      </c>
      <c r="B62" s="57">
        <v>10</v>
      </c>
      <c r="C62" s="15"/>
      <c r="D62" s="48">
        <v>3</v>
      </c>
      <c r="E62" s="49">
        <v>15</v>
      </c>
      <c r="F62" s="49">
        <v>1</v>
      </c>
      <c r="G62" s="49">
        <v>1</v>
      </c>
      <c r="H62" s="49">
        <v>3</v>
      </c>
      <c r="I62" s="49">
        <v>1</v>
      </c>
      <c r="J62" s="49">
        <v>3</v>
      </c>
      <c r="K62" s="49">
        <v>1</v>
      </c>
      <c r="L62" s="49">
        <v>3</v>
      </c>
      <c r="M62" s="49">
        <v>3</v>
      </c>
      <c r="N62" s="49"/>
      <c r="O62" s="49"/>
      <c r="P62" s="14">
        <f>SUM(D62:O62)</f>
        <v>34</v>
      </c>
      <c r="Q62" s="17"/>
      <c r="R62" s="17"/>
      <c r="S62" s="17"/>
      <c r="T62" s="17"/>
      <c r="U62" s="52"/>
      <c r="V62" s="58"/>
      <c r="W62" s="1"/>
      <c r="X62" s="1"/>
      <c r="Y62" s="1"/>
      <c r="Z62" s="1"/>
      <c r="AA62" s="1"/>
      <c r="AB62" s="1"/>
    </row>
    <row r="63" spans="1:28" ht="16.5" thickBot="1">
      <c r="A63" s="59" t="s">
        <v>49</v>
      </c>
      <c r="B63" s="60">
        <v>7</v>
      </c>
      <c r="C63" s="17"/>
      <c r="D63" s="51">
        <v>3</v>
      </c>
      <c r="E63" s="52">
        <v>3</v>
      </c>
      <c r="F63" s="52">
        <v>4</v>
      </c>
      <c r="G63" s="52">
        <v>3</v>
      </c>
      <c r="H63" s="52">
        <v>2</v>
      </c>
      <c r="I63" s="52">
        <v>1</v>
      </c>
      <c r="J63" s="52">
        <v>1</v>
      </c>
      <c r="K63" s="52"/>
      <c r="L63" s="52"/>
      <c r="M63" s="52"/>
      <c r="N63" s="52"/>
      <c r="O63" s="52"/>
      <c r="P63" s="22">
        <f>SUM(D63:O63)</f>
        <v>17</v>
      </c>
      <c r="Q63" s="17"/>
      <c r="R63" s="17"/>
      <c r="S63" s="17"/>
      <c r="T63" s="17"/>
      <c r="U63" s="52"/>
      <c r="V63" s="61"/>
      <c r="W63" s="1"/>
      <c r="X63" s="1"/>
      <c r="Y63" s="1"/>
      <c r="Z63" s="1"/>
      <c r="AA63" s="1"/>
      <c r="AB63" s="1"/>
    </row>
    <row r="64" spans="1:28" ht="16.5" thickBot="1">
      <c r="A64" s="59" t="s">
        <v>50</v>
      </c>
      <c r="B64" s="22">
        <v>12</v>
      </c>
      <c r="C64" s="62"/>
      <c r="D64" s="20">
        <v>3</v>
      </c>
      <c r="E64" s="17">
        <v>15</v>
      </c>
      <c r="F64" s="17">
        <v>13</v>
      </c>
      <c r="G64" s="17">
        <v>13</v>
      </c>
      <c r="H64" s="17">
        <v>2</v>
      </c>
      <c r="I64" s="17">
        <v>1</v>
      </c>
      <c r="J64" s="17">
        <v>4</v>
      </c>
      <c r="K64" s="17">
        <v>13</v>
      </c>
      <c r="L64" s="17">
        <v>3</v>
      </c>
      <c r="M64" s="17">
        <v>3</v>
      </c>
      <c r="N64" s="17">
        <v>1</v>
      </c>
      <c r="O64" s="17">
        <v>1</v>
      </c>
      <c r="P64" s="22">
        <f>SUM(D64:O64)</f>
        <v>72</v>
      </c>
      <c r="Q64" s="17"/>
      <c r="R64" s="17"/>
      <c r="S64" s="7" t="s">
        <v>37</v>
      </c>
      <c r="T64" s="63">
        <f>+P67-P59</f>
        <v>-19</v>
      </c>
      <c r="U64" s="17"/>
      <c r="V64" s="61"/>
      <c r="W64" s="1"/>
      <c r="X64" s="1"/>
      <c r="Y64" s="1"/>
      <c r="Z64" s="1"/>
      <c r="AA64" s="1"/>
      <c r="AB64" s="1"/>
    </row>
    <row r="65" spans="1:28" ht="16.5" thickBot="1">
      <c r="A65" s="44" t="s">
        <v>51</v>
      </c>
      <c r="B65" s="22" t="s">
        <v>51</v>
      </c>
      <c r="C65" s="62"/>
      <c r="D65" s="20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22" t="s">
        <v>51</v>
      </c>
      <c r="Q65" s="17"/>
      <c r="R65" s="17"/>
      <c r="S65" s="7" t="s">
        <v>37</v>
      </c>
      <c r="T65" s="63">
        <f>+B67-B59</f>
        <v>3</v>
      </c>
      <c r="U65" s="17"/>
      <c r="V65" s="38" t="s">
        <v>52</v>
      </c>
      <c r="W65" s="1" t="s">
        <v>77</v>
      </c>
      <c r="X65" s="1"/>
      <c r="Y65" s="1"/>
      <c r="Z65" s="1"/>
      <c r="AA65" s="1"/>
      <c r="AB65" s="1"/>
    </row>
    <row r="66" spans="1:28" ht="16.5" thickBot="1">
      <c r="A66" s="64" t="s">
        <v>53</v>
      </c>
      <c r="B66" s="31">
        <v>10</v>
      </c>
      <c r="C66" s="17"/>
      <c r="D66" s="28">
        <v>4</v>
      </c>
      <c r="E66" s="29">
        <v>3</v>
      </c>
      <c r="F66" s="29">
        <v>1</v>
      </c>
      <c r="G66" s="29">
        <v>4</v>
      </c>
      <c r="H66" s="29">
        <v>3</v>
      </c>
      <c r="I66" s="29">
        <v>26</v>
      </c>
      <c r="J66" s="29">
        <v>22</v>
      </c>
      <c r="K66" s="29">
        <v>15</v>
      </c>
      <c r="L66" s="29">
        <v>21</v>
      </c>
      <c r="M66" s="29">
        <v>1</v>
      </c>
      <c r="N66" s="29"/>
      <c r="O66" s="29"/>
      <c r="P66" s="31">
        <f>SUM(D66:O66)</f>
        <v>100</v>
      </c>
      <c r="Q66" s="17"/>
      <c r="R66" s="17" t="s">
        <v>54</v>
      </c>
      <c r="S66" s="7" t="s">
        <v>37</v>
      </c>
      <c r="T66" s="63">
        <f>+T64+T65</f>
        <v>-16</v>
      </c>
      <c r="U66" s="17"/>
      <c r="V66" s="61"/>
      <c r="W66" s="1"/>
      <c r="X66" s="1"/>
      <c r="Y66" s="1"/>
      <c r="Z66" s="1"/>
      <c r="AA66" s="1"/>
      <c r="AB66" s="1"/>
    </row>
    <row r="67" spans="1:28" ht="16.5" thickBot="1">
      <c r="A67" s="32" t="s">
        <v>55</v>
      </c>
      <c r="B67" s="33">
        <f>SUM(B62:B66)</f>
        <v>39</v>
      </c>
      <c r="C67" s="2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33">
        <f>SUM(P62:P66)</f>
        <v>223</v>
      </c>
      <c r="Q67" s="17"/>
      <c r="R67" s="17"/>
      <c r="S67" s="17"/>
      <c r="T67" s="17"/>
      <c r="U67" s="38"/>
      <c r="V67" s="61"/>
      <c r="W67" s="1"/>
      <c r="X67" s="1"/>
      <c r="Y67" s="1"/>
      <c r="Z67" s="1"/>
      <c r="AA67" s="1"/>
      <c r="AB67" s="1"/>
    </row>
    <row r="68" spans="2:28" ht="15.75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17"/>
      <c r="R68" s="17"/>
      <c r="S68" s="17"/>
      <c r="T68" s="17"/>
      <c r="U68" s="17"/>
      <c r="V68" s="65"/>
      <c r="W68" s="1"/>
      <c r="X68" s="1"/>
      <c r="Y68" s="1"/>
      <c r="Z68" s="1"/>
      <c r="AA68" s="1"/>
      <c r="AB68" s="1"/>
    </row>
    <row r="69" spans="1:28" ht="15.75">
      <c r="A69" s="44" t="s">
        <v>56</v>
      </c>
      <c r="B69" s="61"/>
      <c r="C69" s="2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65"/>
      <c r="W69" s="1"/>
      <c r="X69" s="1"/>
      <c r="Y69" s="1"/>
      <c r="Z69" s="1"/>
      <c r="AA69" s="1"/>
      <c r="AB69" s="1"/>
    </row>
    <row r="70" spans="1:28" ht="15.75">
      <c r="A70" s="44"/>
      <c r="B70" s="61"/>
      <c r="C70" s="2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65"/>
      <c r="W70" s="1"/>
      <c r="X70" s="1"/>
      <c r="Y70" s="1"/>
      <c r="Z70" s="1"/>
      <c r="AA70" s="1"/>
      <c r="AB70" s="1"/>
    </row>
    <row r="71" spans="1:28" ht="13.5" thickBot="1">
      <c r="A71" s="66"/>
      <c r="B71" s="47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47"/>
      <c r="V71" s="66"/>
      <c r="W71" s="66"/>
      <c r="X71" s="66"/>
      <c r="Y71" s="66"/>
      <c r="Z71" s="66"/>
      <c r="AA71" s="66"/>
      <c r="AB71" s="66"/>
    </row>
    <row r="72" spans="1:28" ht="15.75">
      <c r="A72" s="67" t="s">
        <v>57</v>
      </c>
      <c r="B72" s="68">
        <v>6</v>
      </c>
      <c r="C72" s="68"/>
      <c r="D72" s="68">
        <v>15</v>
      </c>
      <c r="E72" s="68">
        <v>1</v>
      </c>
      <c r="F72" s="68">
        <v>3</v>
      </c>
      <c r="G72" s="68">
        <v>7</v>
      </c>
      <c r="H72" s="68">
        <v>15</v>
      </c>
      <c r="I72" s="68">
        <v>4</v>
      </c>
      <c r="J72" s="68"/>
      <c r="K72" s="68"/>
      <c r="L72" s="68"/>
      <c r="M72" s="68"/>
      <c r="N72" s="68"/>
      <c r="O72" s="68"/>
      <c r="P72" s="69">
        <f>SUM(D72:O72)</f>
        <v>45</v>
      </c>
      <c r="Q72" s="65"/>
      <c r="R72" s="65"/>
      <c r="S72" s="65"/>
      <c r="T72" s="65"/>
      <c r="U72" s="1"/>
      <c r="V72" s="17"/>
      <c r="W72" s="8"/>
      <c r="X72" s="8"/>
      <c r="Y72" s="8"/>
      <c r="Z72" s="1"/>
      <c r="AA72" s="1"/>
      <c r="AB72" s="1"/>
    </row>
    <row r="73" spans="1:28" ht="15.75">
      <c r="A73" s="70" t="s">
        <v>58</v>
      </c>
      <c r="B73" s="65">
        <v>6</v>
      </c>
      <c r="C73" s="65"/>
      <c r="D73" s="65">
        <v>2</v>
      </c>
      <c r="E73" s="65">
        <v>1</v>
      </c>
      <c r="F73" s="65">
        <v>23</v>
      </c>
      <c r="G73" s="65">
        <v>2</v>
      </c>
      <c r="H73" s="65">
        <v>25</v>
      </c>
      <c r="I73" s="65">
        <v>1</v>
      </c>
      <c r="J73" s="65"/>
      <c r="K73" s="65"/>
      <c r="L73" s="65"/>
      <c r="M73" s="65"/>
      <c r="N73" s="65"/>
      <c r="O73" s="65"/>
      <c r="P73" s="71">
        <f>SUM(D73:O73)</f>
        <v>54</v>
      </c>
      <c r="Q73" s="134" t="s">
        <v>95</v>
      </c>
      <c r="R73" s="65"/>
      <c r="S73" s="65"/>
      <c r="T73" s="65"/>
      <c r="U73" s="1"/>
      <c r="V73" s="72"/>
      <c r="W73" s="72"/>
      <c r="X73" s="72"/>
      <c r="Y73" s="72"/>
      <c r="Z73" s="72"/>
      <c r="AA73" s="72"/>
      <c r="AB73" s="72"/>
    </row>
    <row r="74" spans="1:28" ht="15.75">
      <c r="A74" s="70" t="s">
        <v>59</v>
      </c>
      <c r="B74" s="65">
        <v>6</v>
      </c>
      <c r="C74" s="65"/>
      <c r="D74" s="65">
        <v>3</v>
      </c>
      <c r="E74" s="65">
        <v>17</v>
      </c>
      <c r="F74" s="65">
        <v>21</v>
      </c>
      <c r="G74" s="65">
        <v>2</v>
      </c>
      <c r="H74" s="65">
        <v>1</v>
      </c>
      <c r="I74" s="65">
        <v>1</v>
      </c>
      <c r="J74" s="65"/>
      <c r="K74" s="65"/>
      <c r="L74" s="65"/>
      <c r="M74" s="65"/>
      <c r="N74" s="65"/>
      <c r="O74" s="65"/>
      <c r="P74" s="71">
        <f>SUM(D74:O74)</f>
        <v>45</v>
      </c>
      <c r="Q74" s="65"/>
      <c r="R74" s="65"/>
      <c r="S74" s="65"/>
      <c r="T74" s="65"/>
      <c r="U74" s="1"/>
      <c r="V74" s="17"/>
      <c r="W74" s="8"/>
      <c r="X74" s="8"/>
      <c r="Y74" s="8"/>
      <c r="Z74" s="1"/>
      <c r="AA74" s="1"/>
      <c r="AB74" s="1"/>
    </row>
    <row r="75" spans="1:28" ht="16.5" thickBot="1">
      <c r="A75" s="73" t="s">
        <v>60</v>
      </c>
      <c r="B75" s="74">
        <v>11</v>
      </c>
      <c r="C75" s="74"/>
      <c r="D75" s="74">
        <v>2</v>
      </c>
      <c r="E75" s="74">
        <v>4</v>
      </c>
      <c r="F75" s="74">
        <v>1</v>
      </c>
      <c r="G75" s="74">
        <v>1</v>
      </c>
      <c r="H75" s="74">
        <v>6</v>
      </c>
      <c r="I75" s="74">
        <v>1</v>
      </c>
      <c r="J75" s="74">
        <v>1</v>
      </c>
      <c r="K75" s="74">
        <v>1</v>
      </c>
      <c r="L75" s="74">
        <v>3</v>
      </c>
      <c r="M75" s="74">
        <v>21</v>
      </c>
      <c r="N75" s="74">
        <v>13</v>
      </c>
      <c r="O75" s="74"/>
      <c r="P75" s="75">
        <f>SUM(D75:O75)</f>
        <v>54</v>
      </c>
      <c r="Q75" s="65"/>
      <c r="R75" s="65"/>
      <c r="S75" s="65"/>
      <c r="T75" s="65"/>
      <c r="U75" s="1"/>
      <c r="V75" s="17"/>
      <c r="W75" s="8"/>
      <c r="X75" s="35"/>
      <c r="Y75" s="62"/>
      <c r="Z75" s="76"/>
      <c r="AA75" s="76"/>
      <c r="AB75" s="76"/>
    </row>
    <row r="76" spans="1:28" ht="15.75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17"/>
      <c r="W76" s="8"/>
      <c r="X76" s="35"/>
      <c r="Y76" s="62"/>
      <c r="Z76" s="62"/>
      <c r="AA76" s="62"/>
      <c r="AB76" s="62"/>
    </row>
    <row r="77" spans="1:32" ht="15.75">
      <c r="A77" s="99" t="s">
        <v>61</v>
      </c>
      <c r="B77" s="100">
        <v>7</v>
      </c>
      <c r="C77" s="101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>
        <v>14</v>
      </c>
      <c r="Q77" s="100" t="s">
        <v>62</v>
      </c>
      <c r="R77" s="78"/>
      <c r="S77" s="78"/>
      <c r="T77" s="78"/>
      <c r="U77" s="77"/>
      <c r="V77" s="1"/>
      <c r="W77" s="1"/>
      <c r="X77" s="77"/>
      <c r="Y77" s="38"/>
      <c r="Z77" s="7"/>
      <c r="AA77" s="7"/>
      <c r="AB77" s="7"/>
      <c r="AC77" s="104"/>
      <c r="AD77" s="81"/>
      <c r="AE77" s="81"/>
      <c r="AF77" s="81"/>
    </row>
    <row r="78" spans="1:32" ht="23.25">
      <c r="A78" s="7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1"/>
      <c r="W78" s="1"/>
      <c r="X78" s="72"/>
      <c r="Y78" s="72"/>
      <c r="Z78" s="72"/>
      <c r="AA78" s="72"/>
      <c r="AB78" s="72"/>
      <c r="AC78" s="104"/>
      <c r="AD78" s="81"/>
      <c r="AE78" s="81"/>
      <c r="AF78" s="81"/>
    </row>
    <row r="79" spans="1:32" ht="15.7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1"/>
      <c r="W79" s="1"/>
      <c r="X79" s="7"/>
      <c r="Y79" s="72"/>
      <c r="Z79" s="72"/>
      <c r="AA79" s="72"/>
      <c r="AB79" s="72"/>
      <c r="AC79" s="104"/>
      <c r="AD79" s="81"/>
      <c r="AE79" s="81"/>
      <c r="AF79" s="81"/>
    </row>
    <row r="80" spans="1:32" s="165" customFormat="1" ht="15.75">
      <c r="A80" s="164" t="s">
        <v>63</v>
      </c>
      <c r="B80" s="80" t="s">
        <v>79</v>
      </c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5"/>
      <c r="V80" s="164"/>
      <c r="W80" s="164"/>
      <c r="X80" s="17"/>
      <c r="Y80" s="72"/>
      <c r="Z80" s="72"/>
      <c r="AA80" s="72"/>
      <c r="AB80" s="72"/>
      <c r="AC80" s="17"/>
      <c r="AD80" s="42"/>
      <c r="AE80" s="42"/>
      <c r="AF80" s="42"/>
    </row>
    <row r="81" spans="1:32" s="165" customFormat="1" ht="15.75">
      <c r="A81" s="164" t="s">
        <v>64</v>
      </c>
      <c r="B81" s="80" t="s">
        <v>65</v>
      </c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5"/>
      <c r="V81" s="164"/>
      <c r="W81" s="164"/>
      <c r="X81" s="17"/>
      <c r="Y81" s="72"/>
      <c r="Z81" s="72"/>
      <c r="AA81" s="72"/>
      <c r="AB81" s="72"/>
      <c r="AC81" s="17"/>
      <c r="AD81" s="42"/>
      <c r="AE81" s="42"/>
      <c r="AF81" s="42"/>
    </row>
    <row r="82" spans="1:32" s="165" customFormat="1" ht="15.75">
      <c r="A82" s="164" t="s">
        <v>66</v>
      </c>
      <c r="B82" s="80" t="s">
        <v>99</v>
      </c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5"/>
      <c r="V82" s="164"/>
      <c r="W82" s="164"/>
      <c r="X82" s="17"/>
      <c r="Y82" s="72"/>
      <c r="Z82" s="72"/>
      <c r="AA82" s="72"/>
      <c r="AB82" s="72"/>
      <c r="AC82" s="17"/>
      <c r="AD82" s="42"/>
      <c r="AE82" s="42"/>
      <c r="AF82" s="42"/>
    </row>
    <row r="83" spans="1:32" s="165" customFormat="1" ht="15.75">
      <c r="A83" s="164" t="s">
        <v>67</v>
      </c>
      <c r="B83" s="80" t="s">
        <v>70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5"/>
      <c r="V83" s="164"/>
      <c r="W83" s="164"/>
      <c r="X83" s="17"/>
      <c r="Y83" s="72"/>
      <c r="Z83" s="72"/>
      <c r="AA83" s="72"/>
      <c r="AB83" s="72"/>
      <c r="AC83" s="17"/>
      <c r="AD83" s="42"/>
      <c r="AE83" s="42"/>
      <c r="AF83" s="42"/>
    </row>
    <row r="84" spans="1:32" s="165" customFormat="1" ht="15.75">
      <c r="A84" s="164" t="s">
        <v>68</v>
      </c>
      <c r="B84" s="80" t="s">
        <v>69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5"/>
      <c r="V84" s="72"/>
      <c r="W84" s="72"/>
      <c r="X84" s="17"/>
      <c r="Y84" s="72"/>
      <c r="Z84" s="72"/>
      <c r="AA84" s="72"/>
      <c r="AB84" s="72"/>
      <c r="AC84" s="17"/>
      <c r="AD84" s="42"/>
      <c r="AE84" s="42"/>
      <c r="AF84" s="42"/>
    </row>
    <row r="85" spans="1:32" s="165" customFormat="1" ht="15">
      <c r="A85" s="164" t="s">
        <v>78</v>
      </c>
      <c r="B85" s="80" t="s">
        <v>87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42"/>
      <c r="W85" s="42"/>
      <c r="X85" s="42"/>
      <c r="Y85" s="42"/>
      <c r="Z85" s="42"/>
      <c r="AA85" s="42"/>
      <c r="AB85" s="42"/>
      <c r="AC85" s="17"/>
      <c r="AD85" s="42"/>
      <c r="AE85" s="42"/>
      <c r="AF85" s="42"/>
    </row>
    <row r="86" spans="1:32" s="165" customFormat="1" ht="15">
      <c r="A86" s="164" t="s">
        <v>92</v>
      </c>
      <c r="B86" s="164" t="s">
        <v>94</v>
      </c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42"/>
      <c r="W86" s="42"/>
      <c r="X86" s="42"/>
      <c r="Y86" s="42"/>
      <c r="Z86" s="42"/>
      <c r="AA86" s="42"/>
      <c r="AB86" s="42"/>
      <c r="AC86" s="17"/>
      <c r="AD86" s="42"/>
      <c r="AE86" s="42"/>
      <c r="AF86" s="42"/>
    </row>
    <row r="87" spans="1:32" s="165" customFormat="1" ht="15">
      <c r="A87" s="164" t="s">
        <v>93</v>
      </c>
      <c r="B87" s="164" t="s">
        <v>96</v>
      </c>
      <c r="X87" s="42"/>
      <c r="Y87" s="42"/>
      <c r="Z87" s="42"/>
      <c r="AA87" s="42"/>
      <c r="AB87" s="42"/>
      <c r="AC87" s="17"/>
      <c r="AD87" s="42"/>
      <c r="AE87" s="42"/>
      <c r="AF87" s="42"/>
    </row>
    <row r="88" spans="1:29" s="165" customFormat="1" ht="15">
      <c r="A88" s="164" t="s">
        <v>97</v>
      </c>
      <c r="B88" s="80" t="s">
        <v>98</v>
      </c>
      <c r="AC88" s="166"/>
    </row>
  </sheetData>
  <printOptions/>
  <pageMargins left="0.75" right="0.75" top="1" bottom="1" header="0.5" footer="0.5"/>
  <pageSetup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Gevisser Gary</dc:creator>
  <cp:keywords/>
  <dc:description/>
  <cp:lastModifiedBy> </cp:lastModifiedBy>
  <cp:lastPrinted>2002-02-24T15:31:31Z</cp:lastPrinted>
  <dcterms:created xsi:type="dcterms:W3CDTF">2002-02-19T15:34:17Z</dcterms:created>
  <dcterms:modified xsi:type="dcterms:W3CDTF">2002-07-02T21:17:46Z</dcterms:modified>
  <cp:category/>
  <cp:version/>
  <cp:contentType/>
  <cp:contentStatus/>
</cp:coreProperties>
</file>